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65521" windowWidth="10425" windowHeight="8880" activeTab="6"/>
  </bookViews>
  <sheets>
    <sheet name="申請書様式1" sheetId="1" r:id="rId1"/>
    <sheet name="様式2-1" sheetId="2" r:id="rId2"/>
    <sheet name="様式2-2" sheetId="3" r:id="rId3"/>
    <sheet name="様式3" sheetId="4" r:id="rId4"/>
    <sheet name="様式4" sheetId="5" r:id="rId5"/>
    <sheet name="様式5" sheetId="6" r:id="rId6"/>
    <sheet name="様式6" sheetId="7" r:id="rId7"/>
  </sheets>
  <definedNames>
    <definedName name="_xlnm.Print_Area" localSheetId="0">'申請書様式1'!$A$1:$L$37</definedName>
    <definedName name="_xlnm.Print_Area" localSheetId="1">'様式2-1'!$A$1:$O$41</definedName>
    <definedName name="_xlnm.Print_Area" localSheetId="2">'様式2-2'!$A$1:$O$37</definedName>
    <definedName name="_xlnm.Print_Area" localSheetId="3">'様式3'!$A$1:$H$35</definedName>
    <definedName name="_xlnm.Print_Area" localSheetId="4">'様式4'!$A$1:$C$25</definedName>
    <definedName name="_xlnm.Print_Area" localSheetId="5">'様式5'!$A$1:$G$42</definedName>
  </definedNames>
  <calcPr fullCalcOnLoad="1"/>
</workbook>
</file>

<file path=xl/sharedStrings.xml><?xml version="1.0" encoding="utf-8"?>
<sst xmlns="http://schemas.openxmlformats.org/spreadsheetml/2006/main" count="360" uniqueCount="245">
  <si>
    <t>月</t>
  </si>
  <si>
    <t>記</t>
  </si>
  <si>
    <t>団  体  名</t>
  </si>
  <si>
    <t>団体代表者</t>
  </si>
  <si>
    <t>氏  名</t>
  </si>
  <si>
    <t>住  所</t>
  </si>
  <si>
    <t>電  話</t>
  </si>
  <si>
    <t>団体の構成</t>
  </si>
  <si>
    <t>有</t>
  </si>
  <si>
    <t>・</t>
  </si>
  <si>
    <t>無</t>
  </si>
  <si>
    <t>名</t>
  </si>
  <si>
    <t>会       費</t>
  </si>
  <si>
    <t>指  導  者</t>
  </si>
  <si>
    <t>住所</t>
  </si>
  <si>
    <t>ﾌﾘｶﾞﾅ</t>
  </si>
  <si>
    <t xml:space="preserve">  《添付資料》</t>
  </si>
  <si>
    <t xml:space="preserve"> 1) 活動概要及び年間事業計画書 （様式２－１）</t>
  </si>
  <si>
    <t>・週</t>
  </si>
  <si>
    <t>・月</t>
  </si>
  <si>
    <t>時  間</t>
  </si>
  <si>
    <t>：</t>
  </si>
  <si>
    <t>～</t>
  </si>
  <si>
    <t xml:space="preserve"> ①定期活動日</t>
  </si>
  <si>
    <t>４ 月</t>
  </si>
  <si>
    <t>５ 月</t>
  </si>
  <si>
    <t>６ 月</t>
  </si>
  <si>
    <t>７ 月</t>
  </si>
  <si>
    <t>８ 月</t>
  </si>
  <si>
    <t>９ 月</t>
  </si>
  <si>
    <t>１ 月</t>
  </si>
  <si>
    <t>２ 月</t>
  </si>
  <si>
    <t>３ 月</t>
  </si>
  <si>
    <t>１０月</t>
  </si>
  <si>
    <t>１１月</t>
  </si>
  <si>
    <t>１２月</t>
  </si>
  <si>
    <t>参加予定人員</t>
  </si>
  <si>
    <t>事    業    名</t>
  </si>
  <si>
    <t>代 表 者：</t>
  </si>
  <si>
    <t>№</t>
  </si>
  <si>
    <t>氏    名</t>
  </si>
  <si>
    <t>性 別</t>
  </si>
  <si>
    <t>住    所</t>
  </si>
  <si>
    <t>団体名：</t>
  </si>
  <si>
    <t>月 日</t>
  </si>
  <si>
    <t>実 施 事 業 名</t>
  </si>
  <si>
    <t>参加人員</t>
  </si>
  <si>
    <t>団体名（</t>
  </si>
  <si>
    <t>）</t>
  </si>
  <si>
    <t xml:space="preserve"> 2) 会員名簿 （様式 ３）  </t>
  </si>
  <si>
    <t>会 員 数：</t>
  </si>
  <si>
    <t>曜日)</t>
  </si>
  <si>
    <t>回  (</t>
  </si>
  <si>
    <t>または、</t>
  </si>
  <si>
    <t>№</t>
  </si>
  <si>
    <t>古河市文化協会長　殿</t>
  </si>
  <si>
    <t>文化祭参加地区　　　　　　（運営委員会）</t>
  </si>
  <si>
    <r>
      <t xml:space="preserve"> </t>
    </r>
    <r>
      <rPr>
        <sz val="13"/>
        <rFont val="ＭＳ Ｐ明朝"/>
        <family val="1"/>
      </rPr>
      <t>古河市文化協会会則第7条の規程により下記のとおり申請いたします。</t>
    </r>
  </si>
  <si>
    <t xml:space="preserve">     ※連盟等を構成する団体が複数ある場合には、構成団体概要一覧（様式２－２）も添付すること。</t>
  </si>
  <si>
    <t xml:space="preserve"> 3）収支予算書（様式４）</t>
  </si>
  <si>
    <t xml:space="preserve"> 4) 前年度事業報告書 （様式 ５）</t>
  </si>
  <si>
    <t xml:space="preserve"> 5) 前年度収支決算書 （様式 ６）</t>
  </si>
  <si>
    <t>団体数</t>
  </si>
  <si>
    <t>※　文化協会登録申請により知り得た情報は、文化芸術活動目的以外では使用</t>
  </si>
  <si>
    <t xml:space="preserve">備    考 </t>
  </si>
  <si>
    <t>備考</t>
  </si>
  <si>
    <t>専門部</t>
  </si>
  <si>
    <t xml:space="preserve"> 6) 団体の会則等</t>
  </si>
  <si>
    <t>項　目</t>
  </si>
  <si>
    <t>備　　　　　　考</t>
  </si>
  <si>
    <t>繰　越　金</t>
  </si>
  <si>
    <t>会　　　費</t>
  </si>
  <si>
    <t>助　成　金</t>
  </si>
  <si>
    <t>合　　　計</t>
  </si>
  <si>
    <t>収入の部</t>
  </si>
  <si>
    <t>項　目</t>
  </si>
  <si>
    <t>備　　考</t>
  </si>
  <si>
    <t>支出の部</t>
  </si>
  <si>
    <t>金　　額</t>
  </si>
  <si>
    <t>収入の部</t>
  </si>
  <si>
    <t>項　目</t>
  </si>
  <si>
    <t>金　額</t>
  </si>
  <si>
    <t>備　　考</t>
  </si>
  <si>
    <t>支出の部</t>
  </si>
  <si>
    <t>金　　額</t>
  </si>
  <si>
    <t>　前年度繰越金</t>
  </si>
  <si>
    <t>備　　考</t>
  </si>
  <si>
    <t>金　　額</t>
  </si>
  <si>
    <t>様式１</t>
  </si>
  <si>
    <t>様式2-2</t>
  </si>
  <si>
    <t>様式3</t>
  </si>
  <si>
    <t>様式4</t>
  </si>
  <si>
    <t>様式5</t>
  </si>
  <si>
    <t>様式6</t>
  </si>
  <si>
    <t>様式2-1</t>
  </si>
  <si>
    <t>　その他助成金</t>
  </si>
  <si>
    <t xml:space="preserve"> ②活動内容</t>
  </si>
  <si>
    <t xml:space="preserve"> ③年間事業計画（案）</t>
  </si>
  <si>
    <t>構成団体
(下部組織）</t>
  </si>
  <si>
    <t>携帯電話</t>
  </si>
  <si>
    <r>
      <t>備    考</t>
    </r>
    <r>
      <rPr>
        <sz val="10"/>
        <rFont val="ＭＳ Ｐ明朝"/>
        <family val="1"/>
      </rPr>
      <t xml:space="preserve"> ※所属団体名など</t>
    </r>
  </si>
  <si>
    <t>番号</t>
  </si>
  <si>
    <t>負担金</t>
  </si>
  <si>
    <t>　古河市文化協会助成金(予定)</t>
  </si>
  <si>
    <t>　古河市文化協会負担金（予定）</t>
  </si>
  <si>
    <t>団 体 名：</t>
  </si>
  <si>
    <t>T　E　L:</t>
  </si>
  <si>
    <t>住　所：</t>
  </si>
  <si>
    <t>古河絵画友の会</t>
  </si>
  <si>
    <t>古河　太郎</t>
  </si>
  <si>
    <t>古河市長谷町38番18号</t>
  </si>
  <si>
    <t>22－</t>
  </si>
  <si>
    <t>1234-5678</t>
  </si>
  <si>
    <t>総和　一郎</t>
  </si>
  <si>
    <t>古河市下大野</t>
  </si>
  <si>
    <t>92-</t>
  </si>
  <si>
    <t>三和　花子</t>
  </si>
  <si>
    <t>古河市仁連</t>
  </si>
  <si>
    <t>76-</t>
  </si>
  <si>
    <t>電　話</t>
  </si>
  <si>
    <t>第</t>
  </si>
  <si>
    <t>2・4</t>
  </si>
  <si>
    <t>木</t>
  </si>
  <si>
    <t>活動
場所</t>
  </si>
  <si>
    <t>室名</t>
  </si>
  <si>
    <t>東公民館及び各個人宅</t>
  </si>
  <si>
    <t>創作室　その他</t>
  </si>
  <si>
    <t>00</t>
  </si>
  <si>
    <t>・各クラブの活動</t>
  </si>
  <si>
    <t>・市民文化祭参加</t>
  </si>
  <si>
    <t>・美術鑑賞</t>
  </si>
  <si>
    <t>文化協会総会</t>
  </si>
  <si>
    <t>美術鑑賞</t>
  </si>
  <si>
    <t>市民文化祭参加</t>
  </si>
  <si>
    <t>展覧会開催</t>
  </si>
  <si>
    <t>古河美術会</t>
  </si>
  <si>
    <t>古河市長谷町</t>
  </si>
  <si>
    <t>古河市長谷町38-18</t>
  </si>
  <si>
    <t>22-</t>
  </si>
  <si>
    <t>総和絵画クラブ</t>
  </si>
  <si>
    <t>古河市下大野2248</t>
  </si>
  <si>
    <t>92-</t>
  </si>
  <si>
    <t>三和美術友の会</t>
  </si>
  <si>
    <t>古河市仁連2065</t>
  </si>
  <si>
    <t>76-</t>
  </si>
  <si>
    <t>キャンバス会</t>
  </si>
  <si>
    <t>長谷　町子</t>
  </si>
  <si>
    <t>アート倶楽部</t>
  </si>
  <si>
    <t>下大野　仁</t>
  </si>
  <si>
    <t>古河　次郎</t>
  </si>
  <si>
    <t>総和　二郎</t>
  </si>
  <si>
    <t>三和　良子</t>
  </si>
  <si>
    <t>長谷　町男</t>
  </si>
  <si>
    <t>下大野　連</t>
  </si>
  <si>
    <t>古河　三郎</t>
  </si>
  <si>
    <t>男</t>
  </si>
  <si>
    <t>女</t>
  </si>
  <si>
    <t>古河市上大野</t>
  </si>
  <si>
    <t>古河市原町</t>
  </si>
  <si>
    <t>古河市下辺見</t>
  </si>
  <si>
    <t>古河市諸川</t>
  </si>
  <si>
    <t>古河市中央町</t>
  </si>
  <si>
    <t>古河市上辺見</t>
  </si>
  <si>
    <t>総和　松男</t>
  </si>
  <si>
    <t>三和　竹子</t>
  </si>
  <si>
    <t>長谷　梅子</t>
  </si>
  <si>
    <t>古河市谷貝</t>
  </si>
  <si>
    <t>古河市砂井新田</t>
  </si>
  <si>
    <t>古河市恩名</t>
  </si>
  <si>
    <t>古河市東本町</t>
  </si>
  <si>
    <t>下大野　甲</t>
  </si>
  <si>
    <t>古河　乙子</t>
  </si>
  <si>
    <t>古河市上片田</t>
  </si>
  <si>
    <t>総和　ツル</t>
  </si>
  <si>
    <t>三和　カメ</t>
  </si>
  <si>
    <t>古河市中田</t>
  </si>
  <si>
    <t>古河市駒込</t>
  </si>
  <si>
    <t>古河市鳥喰</t>
  </si>
  <si>
    <t>古河市水海</t>
  </si>
  <si>
    <t>市民文化祭</t>
  </si>
  <si>
    <t>美術鑑賞</t>
  </si>
  <si>
    <t>展覧会</t>
  </si>
  <si>
    <t>53名</t>
  </si>
  <si>
    <t>66名</t>
  </si>
  <si>
    <t>100名</t>
  </si>
  <si>
    <t>45名</t>
  </si>
  <si>
    <t>～</t>
  </si>
  <si>
    <t>～</t>
  </si>
  <si>
    <t>古河絵画友の会</t>
  </si>
  <si>
    <t>090-</t>
  </si>
  <si>
    <t>消耗品</t>
  </si>
  <si>
    <t>使用料</t>
  </si>
  <si>
    <t>研修会費</t>
  </si>
  <si>
    <t>図書代</t>
  </si>
  <si>
    <t xml:space="preserve"> ※かんたんにご記入
ください。</t>
  </si>
  <si>
    <t>　会員募集用紙等</t>
  </si>
  <si>
    <t>　会場代等</t>
  </si>
  <si>
    <t>　美術鑑賞費用</t>
  </si>
  <si>
    <t>　図録、定期購読費用</t>
  </si>
  <si>
    <t>　古河市文化協会　負担金</t>
  </si>
  <si>
    <t>　古河市文化協会　助成金</t>
  </si>
  <si>
    <t>古河絵画友の会</t>
  </si>
  <si>
    <t>　有　　・　　無　　（有の場合は、様式2-2も添付ください）</t>
  </si>
  <si>
    <t>　総会員数　</t>
  </si>
  <si>
    <t>　名</t>
  </si>
  <si>
    <t>活動場所：</t>
  </si>
  <si>
    <t>活 動 日：</t>
  </si>
  <si>
    <t>東公民館</t>
  </si>
  <si>
    <t>中央公民館</t>
  </si>
  <si>
    <t>はなももプラザ</t>
  </si>
  <si>
    <t>とねミドリ館</t>
  </si>
  <si>
    <t>毎週土曜日</t>
  </si>
  <si>
    <t>14：00～</t>
  </si>
  <si>
    <t>10：00～</t>
  </si>
  <si>
    <t>1,3日曜日</t>
  </si>
  <si>
    <t>2,4金曜日</t>
  </si>
  <si>
    <t>19：00～</t>
  </si>
  <si>
    <t>毎週木曜日</t>
  </si>
  <si>
    <t>16：00～</t>
  </si>
  <si>
    <t>隔週火曜日</t>
  </si>
  <si>
    <t>18：00～</t>
  </si>
  <si>
    <r>
      <t>内  訳（男　　</t>
    </r>
    <r>
      <rPr>
        <sz val="14"/>
        <rFont val="HGS行書体"/>
        <family val="4"/>
      </rPr>
      <t>30</t>
    </r>
    <r>
      <rPr>
        <sz val="14"/>
        <rFont val="ＭＳ Ｐ明朝"/>
        <family val="1"/>
      </rPr>
      <t>名・女　</t>
    </r>
    <r>
      <rPr>
        <sz val="14"/>
        <rFont val="HGS行書体"/>
        <family val="4"/>
      </rPr>
      <t>65</t>
    </r>
    <r>
      <rPr>
        <sz val="14"/>
        <rFont val="ＭＳ Ｐ明朝"/>
        <family val="1"/>
      </rPr>
      <t>名）</t>
    </r>
  </si>
  <si>
    <r>
      <t>　年額
　月額　</t>
    </r>
    <r>
      <rPr>
        <sz val="12"/>
        <rFont val="HGS行書体"/>
        <family val="4"/>
      </rPr>
      <t>3,000</t>
    </r>
    <r>
      <rPr>
        <sz val="12"/>
        <rFont val="ＭＳ Ｐ明朝"/>
        <family val="1"/>
      </rPr>
      <t>円×　</t>
    </r>
    <r>
      <rPr>
        <sz val="12"/>
        <rFont val="HGS行書体"/>
        <family val="4"/>
      </rPr>
      <t>95</t>
    </r>
    <r>
      <rPr>
        <sz val="12"/>
        <rFont val="ＭＳ Ｐ明朝"/>
        <family val="1"/>
      </rPr>
      <t>　人</t>
    </r>
  </si>
  <si>
    <r>
      <t>　年額
　月額</t>
    </r>
    <r>
      <rPr>
        <sz val="12"/>
        <rFont val="HGS行書体"/>
        <family val="4"/>
      </rPr>
      <t>　3,000</t>
    </r>
    <r>
      <rPr>
        <sz val="12"/>
        <rFont val="ＭＳ Ｐ明朝"/>
        <family val="1"/>
      </rPr>
      <t>円×</t>
    </r>
    <r>
      <rPr>
        <sz val="12"/>
        <rFont val="HGS行書体"/>
        <family val="4"/>
      </rPr>
      <t>　100</t>
    </r>
    <r>
      <rPr>
        <sz val="12"/>
        <rFont val="ＭＳ Ｐ明朝"/>
        <family val="1"/>
      </rPr>
      <t>人</t>
    </r>
  </si>
  <si>
    <r>
      <t>（有の場合は：</t>
    </r>
    <r>
      <rPr>
        <sz val="14"/>
        <rFont val="ＭＳ Ｐ明朝"/>
        <family val="1"/>
      </rPr>
      <t xml:space="preserve">１人月額 ・年額                </t>
    </r>
    <r>
      <rPr>
        <sz val="14"/>
        <rFont val="HGS行書体"/>
        <family val="4"/>
      </rPr>
      <t>3,000</t>
    </r>
    <r>
      <rPr>
        <sz val="14"/>
        <rFont val="ＭＳ Ｐ明朝"/>
        <family val="1"/>
      </rPr>
      <t>円</t>
    </r>
    <r>
      <rPr>
        <sz val="12"/>
        <rFont val="ＭＳ Ｐ明朝"/>
        <family val="1"/>
      </rPr>
      <t>）</t>
    </r>
  </si>
  <si>
    <t>　　　　　　　　　　　　コガカイガトモノカイ</t>
  </si>
  <si>
    <t>その他</t>
  </si>
  <si>
    <t>　イベント準備金</t>
  </si>
  <si>
    <t>　　 いたしません。</t>
  </si>
  <si>
    <r>
      <rPr>
        <sz val="12"/>
        <rFont val="ＭＳ Ｐ明朝"/>
        <family val="1"/>
      </rPr>
      <t>【事務局記載欄】</t>
    </r>
    <r>
      <rPr>
        <sz val="11"/>
        <rFont val="ＭＳ Ｐ明朝"/>
        <family val="1"/>
      </rPr>
      <t>上記変更日:　　年　　　/</t>
    </r>
  </si>
  <si>
    <t>変更内容：</t>
  </si>
  <si>
    <t>コスモスプラザ</t>
  </si>
  <si>
    <t>わかる範囲で記入してください。</t>
  </si>
  <si>
    <r>
      <t>不参加　・　参加　（　古河地区　・　総和地区　・　三和地区）
　　　　　　　　　　　　　</t>
    </r>
    <r>
      <rPr>
        <sz val="11"/>
        <rFont val="ＭＳ Ｐ明朝"/>
        <family val="1"/>
      </rPr>
      <t>　※参加の場合は参加地区に○をつけてください</t>
    </r>
  </si>
  <si>
    <t>令和５年度  古河市文化協会登録申請書</t>
  </si>
  <si>
    <t>令和５年度  活動概要及び年間事業計画書</t>
  </si>
  <si>
    <t>令和５年度　構成団体(下部組織）一覧</t>
  </si>
  <si>
    <t>令和５年度   会員名簿</t>
  </si>
  <si>
    <t>令和５年度　収支予算書</t>
  </si>
  <si>
    <t>令和４年度  事 業 報 告 書</t>
  </si>
  <si>
    <t>令和４年度　収支決算書</t>
  </si>
  <si>
    <t>差引残高（次年度繰越）</t>
  </si>
  <si>
    <t>令和  ５ 年     月     日</t>
  </si>
  <si>
    <t>メールアドレス</t>
  </si>
  <si>
    <t xml:space="preserve">  shougai@city.ibaraki-koga.lg.jp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</si>
</sst>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b/>
      <sz val="16"/>
      <name val="ＭＳ ゴシック"/>
      <family val="3"/>
    </font>
    <font>
      <u val="singleAccounting"/>
      <sz val="11"/>
      <name val="ＭＳ Ｐ明朝"/>
      <family val="1"/>
    </font>
    <font>
      <u val="singleAccounting"/>
      <sz val="12"/>
      <name val="ＭＳ Ｐ明朝"/>
      <family val="1"/>
    </font>
    <font>
      <b/>
      <sz val="36"/>
      <name val="ＭＳ Ｐゴシック"/>
      <family val="3"/>
    </font>
    <font>
      <sz val="14"/>
      <name val="HGS行書体"/>
      <family val="4"/>
    </font>
    <font>
      <sz val="14"/>
      <name val="HGP行書体"/>
      <family val="4"/>
    </font>
    <font>
      <sz val="11"/>
      <name val="HGS行書体"/>
      <family val="4"/>
    </font>
    <font>
      <sz val="12"/>
      <name val="HGS行書体"/>
      <family val="4"/>
    </font>
    <font>
      <sz val="16"/>
      <name val="HGS行書体"/>
      <family val="4"/>
    </font>
    <font>
      <sz val="18"/>
      <name val="HGS行書体"/>
      <family val="4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10"/>
      <name val="ＭＳ Ｐゴシック"/>
      <family val="3"/>
    </font>
    <font>
      <b/>
      <u val="doub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top" wrapText="1"/>
    </xf>
    <xf numFmtId="0" fontId="7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5" fontId="3" fillId="0" borderId="43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justify" vertical="center" wrapText="1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7" fillId="0" borderId="10" xfId="0" applyFont="1" applyBorder="1" applyAlignment="1">
      <alignment horizontal="right"/>
    </xf>
    <xf numFmtId="0" fontId="4" fillId="0" borderId="14" xfId="0" applyFont="1" applyBorder="1" applyAlignment="1">
      <alignment vertical="center" shrinkToFit="1"/>
    </xf>
    <xf numFmtId="0" fontId="4" fillId="0" borderId="5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 quotePrefix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8" xfId="0" applyFont="1" applyBorder="1" applyAlignment="1">
      <alignment horizontal="center" vertical="center" shrinkToFit="1"/>
    </xf>
    <xf numFmtId="0" fontId="15" fillId="0" borderId="69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62" xfId="0" applyFont="1" applyBorder="1" applyAlignment="1">
      <alignment horizontal="left" vertical="center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right" vertical="center"/>
    </xf>
    <xf numFmtId="0" fontId="13" fillId="0" borderId="7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56" xfId="0" applyFont="1" applyBorder="1" applyAlignment="1">
      <alignment horizontal="right" vertical="center"/>
    </xf>
    <xf numFmtId="0" fontId="13" fillId="0" borderId="58" xfId="0" applyFont="1" applyBorder="1" applyAlignment="1">
      <alignment horizontal="left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Alignment="1">
      <alignment vertical="center"/>
    </xf>
    <xf numFmtId="5" fontId="17" fillId="0" borderId="43" xfId="49" applyNumberFormat="1" applyFont="1" applyBorder="1" applyAlignment="1">
      <alignment horizontal="right" vertical="center" wrapText="1"/>
    </xf>
    <xf numFmtId="5" fontId="17" fillId="0" borderId="43" xfId="0" applyNumberFormat="1" applyFont="1" applyBorder="1" applyAlignment="1">
      <alignment horizontal="right" vertical="center" wrapText="1"/>
    </xf>
    <xf numFmtId="180" fontId="17" fillId="0" borderId="43" xfId="0" applyNumberFormat="1" applyFont="1" applyBorder="1" applyAlignment="1">
      <alignment horizontal="right" vertical="center" wrapText="1"/>
    </xf>
    <xf numFmtId="0" fontId="16" fillId="0" borderId="43" xfId="0" applyFont="1" applyBorder="1" applyAlignment="1">
      <alignment horizontal="justify" vertical="center" wrapText="1"/>
    </xf>
    <xf numFmtId="0" fontId="16" fillId="0" borderId="18" xfId="0" applyFont="1" applyBorder="1" applyAlignment="1">
      <alignment vertical="center"/>
    </xf>
    <xf numFmtId="0" fontId="16" fillId="0" borderId="37" xfId="0" applyFont="1" applyBorder="1" applyAlignment="1">
      <alignment horizontal="right" vertical="center"/>
    </xf>
    <xf numFmtId="56" fontId="16" fillId="0" borderId="18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56" fontId="16" fillId="0" borderId="32" xfId="0" applyNumberFormat="1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180" fontId="18" fillId="0" borderId="43" xfId="0" applyNumberFormat="1" applyFont="1" applyBorder="1" applyAlignment="1">
      <alignment horizontal="right" vertical="center" wrapText="1"/>
    </xf>
    <xf numFmtId="180" fontId="16" fillId="0" borderId="43" xfId="0" applyNumberFormat="1" applyFont="1" applyBorder="1" applyAlignment="1">
      <alignment horizontal="justify" vertical="top" wrapText="1"/>
    </xf>
    <xf numFmtId="0" fontId="16" fillId="0" borderId="43" xfId="0" applyFont="1" applyBorder="1" applyAlignment="1">
      <alignment horizontal="justify" vertical="top" wrapText="1"/>
    </xf>
    <xf numFmtId="0" fontId="16" fillId="0" borderId="43" xfId="0" applyFont="1" applyBorder="1" applyAlignment="1">
      <alignment horizontal="center" vertical="center" wrapText="1"/>
    </xf>
    <xf numFmtId="5" fontId="18" fillId="0" borderId="10" xfId="0" applyNumberFormat="1" applyFont="1" applyBorder="1" applyAlignment="1">
      <alignment horizontal="right"/>
    </xf>
    <xf numFmtId="0" fontId="13" fillId="0" borderId="16" xfId="0" applyFont="1" applyBorder="1" applyAlignment="1">
      <alignment vertical="center" shrinkToFit="1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8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13" fillId="0" borderId="10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38100</xdr:rowOff>
    </xdr:from>
    <xdr:ext cx="2200275" cy="695325"/>
    <xdr:sp>
      <xdr:nvSpPr>
        <xdr:cNvPr id="1" name="正方形/長方形 2"/>
        <xdr:cNvSpPr>
          <a:spLocks/>
        </xdr:cNvSpPr>
      </xdr:nvSpPr>
      <xdr:spPr>
        <a:xfrm>
          <a:off x="1962150" y="38100"/>
          <a:ext cx="2200275" cy="695325"/>
        </a:xfrm>
        <a:prstGeom prst="rect">
          <a:avLst/>
        </a:prstGeom>
        <a:noFill/>
        <a:ln w="349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4</xdr:col>
      <xdr:colOff>200025</xdr:colOff>
      <xdr:row>20</xdr:row>
      <xdr:rowOff>76200</xdr:rowOff>
    </xdr:from>
    <xdr:to>
      <xdr:col>5</xdr:col>
      <xdr:colOff>76200</xdr:colOff>
      <xdr:row>20</xdr:row>
      <xdr:rowOff>342900</xdr:rowOff>
    </xdr:to>
    <xdr:sp>
      <xdr:nvSpPr>
        <xdr:cNvPr id="2" name="円/楕円 3"/>
        <xdr:cNvSpPr>
          <a:spLocks/>
        </xdr:cNvSpPr>
      </xdr:nvSpPr>
      <xdr:spPr>
        <a:xfrm>
          <a:off x="2409825" y="4953000"/>
          <a:ext cx="323850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19050</xdr:rowOff>
    </xdr:from>
    <xdr:to>
      <xdr:col>3</xdr:col>
      <xdr:colOff>47625</xdr:colOff>
      <xdr:row>21</xdr:row>
      <xdr:rowOff>285750</xdr:rowOff>
    </xdr:to>
    <xdr:sp>
      <xdr:nvSpPr>
        <xdr:cNvPr id="3" name="円/楕円 6"/>
        <xdr:cNvSpPr>
          <a:spLocks/>
        </xdr:cNvSpPr>
      </xdr:nvSpPr>
      <xdr:spPr>
        <a:xfrm>
          <a:off x="1619250" y="5276850"/>
          <a:ext cx="314325" cy="2667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24</xdr:row>
      <xdr:rowOff>76200</xdr:rowOff>
    </xdr:from>
    <xdr:to>
      <xdr:col>6</xdr:col>
      <xdr:colOff>219075</xdr:colOff>
      <xdr:row>24</xdr:row>
      <xdr:rowOff>352425</xdr:rowOff>
    </xdr:to>
    <xdr:sp>
      <xdr:nvSpPr>
        <xdr:cNvPr id="4" name="円/楕円 8"/>
        <xdr:cNvSpPr>
          <a:spLocks/>
        </xdr:cNvSpPr>
      </xdr:nvSpPr>
      <xdr:spPr>
        <a:xfrm>
          <a:off x="2495550" y="6248400"/>
          <a:ext cx="7048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20</xdr:row>
      <xdr:rowOff>352425</xdr:rowOff>
    </xdr:from>
    <xdr:to>
      <xdr:col>9</xdr:col>
      <xdr:colOff>342900</xdr:colOff>
      <xdr:row>34</xdr:row>
      <xdr:rowOff>0</xdr:rowOff>
    </xdr:to>
    <xdr:sp>
      <xdr:nvSpPr>
        <xdr:cNvPr id="5" name="上矢印吹き出し 9"/>
        <xdr:cNvSpPr>
          <a:spLocks/>
        </xdr:cNvSpPr>
      </xdr:nvSpPr>
      <xdr:spPr>
        <a:xfrm>
          <a:off x="552450" y="5229225"/>
          <a:ext cx="4229100" cy="3648075"/>
        </a:xfrm>
        <a:prstGeom prst="upArrowCallout">
          <a:avLst>
            <a:gd name="adj1" fmla="val 1726"/>
            <a:gd name="adj2" fmla="val -8564"/>
            <a:gd name="adj3" fmla="val -39643"/>
            <a:gd name="adj4" fmla="val -210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構成団体について：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◎個々に活動する複数の団体が集まって会を構成している場合は、複数の団体（下部組織）の詳細も教えてください。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◎個別に活動する団体がない場合は、様式</a:t>
          </a:r>
          <a:r>
            <a:rPr lang="en-US" cap="none" sz="1200" b="0" i="0" u="none" baseline="0">
              <a:solidFill>
                <a:srgbClr val="FF0000"/>
              </a:solidFill>
            </a:rPr>
            <a:t>2-2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は記入の必要はありません。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総会員数について：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◎全体の会員数とその内訳を記入ください。</a:t>
          </a:r>
        </a:p>
      </xdr:txBody>
    </xdr:sp>
    <xdr:clientData/>
  </xdr:twoCellAnchor>
  <xdr:twoCellAnchor>
    <xdr:from>
      <xdr:col>9</xdr:col>
      <xdr:colOff>142875</xdr:colOff>
      <xdr:row>24</xdr:row>
      <xdr:rowOff>504825</xdr:rowOff>
    </xdr:from>
    <xdr:to>
      <xdr:col>11</xdr:col>
      <xdr:colOff>990600</xdr:colOff>
      <xdr:row>28</xdr:row>
      <xdr:rowOff>238125</xdr:rowOff>
    </xdr:to>
    <xdr:sp>
      <xdr:nvSpPr>
        <xdr:cNvPr id="6" name="上矢印 10"/>
        <xdr:cNvSpPr>
          <a:spLocks/>
        </xdr:cNvSpPr>
      </xdr:nvSpPr>
      <xdr:spPr>
        <a:xfrm>
          <a:off x="4581525" y="6677025"/>
          <a:ext cx="2114550" cy="952500"/>
        </a:xfrm>
        <a:prstGeom prst="upArrow">
          <a:avLst>
            <a:gd name="adj" fmla="val -1831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文化祭は、活動地等で決定ください。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285750</xdr:colOff>
      <xdr:row>21</xdr:row>
      <xdr:rowOff>19050</xdr:rowOff>
    </xdr:from>
    <xdr:to>
      <xdr:col>9</xdr:col>
      <xdr:colOff>685800</xdr:colOff>
      <xdr:row>21</xdr:row>
      <xdr:rowOff>276225</xdr:rowOff>
    </xdr:to>
    <xdr:sp>
      <xdr:nvSpPr>
        <xdr:cNvPr id="7" name="円/楕円 11"/>
        <xdr:cNvSpPr>
          <a:spLocks/>
        </xdr:cNvSpPr>
      </xdr:nvSpPr>
      <xdr:spPr>
        <a:xfrm>
          <a:off x="4724400" y="5276850"/>
          <a:ext cx="400050" cy="2571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24</xdr:row>
      <xdr:rowOff>57150</xdr:rowOff>
    </xdr:from>
    <xdr:to>
      <xdr:col>10</xdr:col>
      <xdr:colOff>47625</xdr:colOff>
      <xdr:row>24</xdr:row>
      <xdr:rowOff>390525</xdr:rowOff>
    </xdr:to>
    <xdr:sp>
      <xdr:nvSpPr>
        <xdr:cNvPr id="8" name="円/楕円 8"/>
        <xdr:cNvSpPr>
          <a:spLocks/>
        </xdr:cNvSpPr>
      </xdr:nvSpPr>
      <xdr:spPr>
        <a:xfrm>
          <a:off x="4419600" y="6229350"/>
          <a:ext cx="77152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1047750</xdr:colOff>
      <xdr:row>23</xdr:row>
      <xdr:rowOff>304800</xdr:rowOff>
    </xdr:from>
    <xdr:ext cx="4391025" cy="1257300"/>
    <xdr:sp>
      <xdr:nvSpPr>
        <xdr:cNvPr id="1" name="テキスト ボックス 1"/>
        <xdr:cNvSpPr txBox="1">
          <a:spLocks noChangeArrowheads="1"/>
        </xdr:cNvSpPr>
      </xdr:nvSpPr>
      <xdr:spPr>
        <a:xfrm>
          <a:off x="1352550" y="7143750"/>
          <a:ext cx="4391025" cy="12573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会員の住所は大字までの記入で構いません。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会員の方へこちらから直接連絡をすることはほぼございません。住所をお教えしたくないとのご希望の場合、省略可能です。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名簿は構成団体で１枚ずつに分けての記入も可能です。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38100</xdr:rowOff>
    </xdr:from>
    <xdr:to>
      <xdr:col>2</xdr:col>
      <xdr:colOff>495300</xdr:colOff>
      <xdr:row>7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4010025" y="2400300"/>
          <a:ext cx="44767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47625</xdr:rowOff>
    </xdr:from>
    <xdr:to>
      <xdr:col>2</xdr:col>
      <xdr:colOff>600075</xdr:colOff>
      <xdr:row>11</xdr:row>
      <xdr:rowOff>428625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3419475"/>
          <a:ext cx="3381375" cy="1390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年度当初にお渡しする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記載しないでください。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1533525</xdr:colOff>
      <xdr:row>23</xdr:row>
      <xdr:rowOff>85725</xdr:rowOff>
    </xdr:from>
    <xdr:to>
      <xdr:col>2</xdr:col>
      <xdr:colOff>2952750</xdr:colOff>
      <xdr:row>24</xdr:row>
      <xdr:rowOff>390525</xdr:rowOff>
    </xdr:to>
    <xdr:sp>
      <xdr:nvSpPr>
        <xdr:cNvPr id="3" name="角丸四角形吹き出し 11"/>
        <xdr:cNvSpPr>
          <a:spLocks/>
        </xdr:cNvSpPr>
      </xdr:nvSpPr>
      <xdr:spPr>
        <a:xfrm>
          <a:off x="5495925" y="9239250"/>
          <a:ext cx="1419225" cy="809625"/>
        </a:xfrm>
        <a:prstGeom prst="wedgeRoundRectCallout">
          <a:avLst>
            <a:gd name="adj1" fmla="val -155750"/>
            <a:gd name="adj2" fmla="val 3665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収入合計・支出合計が合致するように作成願います</a:t>
          </a:r>
          <a:r>
            <a:rPr lang="en-US" cap="none" sz="1100" b="1" i="0" u="dbl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47625</xdr:rowOff>
    </xdr:from>
    <xdr:to>
      <xdr:col>2</xdr:col>
      <xdr:colOff>476250</xdr:colOff>
      <xdr:row>7</xdr:row>
      <xdr:rowOff>266700</xdr:rowOff>
    </xdr:to>
    <xdr:sp>
      <xdr:nvSpPr>
        <xdr:cNvPr id="1" name="円/楕円 3"/>
        <xdr:cNvSpPr>
          <a:spLocks/>
        </xdr:cNvSpPr>
      </xdr:nvSpPr>
      <xdr:spPr>
        <a:xfrm>
          <a:off x="3981450" y="2409825"/>
          <a:ext cx="428625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142875</xdr:rowOff>
    </xdr:from>
    <xdr:to>
      <xdr:col>2</xdr:col>
      <xdr:colOff>1476375</xdr:colOff>
      <xdr:row>11</xdr:row>
      <xdr:rowOff>371475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228725" y="3514725"/>
          <a:ext cx="4181475" cy="1238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◎助成金は、年度当初にお渡しする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◎後援・派遣事業は、別の段で記載ください。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◎文化祭は別会計ですので、記載しないでください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3">
      <selection activeCell="G26" sqref="G26"/>
    </sheetView>
  </sheetViews>
  <sheetFormatPr defaultColWidth="9.00390625" defaultRowHeight="18.75" customHeight="1"/>
  <cols>
    <col min="1" max="1" width="11.25390625" style="3" customWidth="1"/>
    <col min="2" max="3" width="6.75390625" style="3" customWidth="1"/>
    <col min="4" max="4" width="4.25390625" style="3" customWidth="1"/>
    <col min="5" max="5" width="5.875" style="3" customWidth="1"/>
    <col min="6" max="6" width="4.25390625" style="3" customWidth="1"/>
    <col min="7" max="7" width="6.75390625" style="3" customWidth="1"/>
    <col min="8" max="8" width="5.375" style="3" customWidth="1"/>
    <col min="9" max="9" width="7.00390625" style="3" customWidth="1"/>
    <col min="10" max="10" width="9.25390625" style="3" customWidth="1"/>
    <col min="11" max="11" width="7.375" style="3" customWidth="1"/>
    <col min="12" max="12" width="13.875" style="3" customWidth="1"/>
    <col min="13" max="16384" width="9.00390625" style="3" customWidth="1"/>
  </cols>
  <sheetData>
    <row r="1" spans="1:12" ht="18.75" customHeight="1">
      <c r="A1" s="2" t="s">
        <v>88</v>
      </c>
      <c r="K1" s="188" t="s">
        <v>54</v>
      </c>
      <c r="L1" s="190"/>
    </row>
    <row r="2" spans="11:12" ht="6.75" customHeight="1">
      <c r="K2" s="189"/>
      <c r="L2" s="191"/>
    </row>
    <row r="3" spans="1:12" s="1" customFormat="1" ht="30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61" t="s">
        <v>66</v>
      </c>
      <c r="L3" s="62"/>
    </row>
    <row r="4" ht="9" customHeight="1"/>
    <row r="5" spans="1:12" ht="22.5" customHeight="1">
      <c r="A5" s="192" t="s">
        <v>234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7" spans="1:12" ht="18.75" customHeight="1">
      <c r="A7" s="193" t="s">
        <v>242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ht="18.75" customHeight="1">
      <c r="A8" s="3" t="s">
        <v>55</v>
      </c>
    </row>
    <row r="9" ht="9" customHeight="1"/>
    <row r="10" spans="1:12" ht="18.75" customHeight="1">
      <c r="A10" s="194" t="s">
        <v>57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</row>
    <row r="11" ht="15" customHeight="1"/>
    <row r="12" spans="1:12" ht="18.75" customHeight="1">
      <c r="A12" s="194" t="s">
        <v>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</row>
    <row r="13" ht="15" customHeight="1" thickBot="1"/>
    <row r="14" spans="1:12" ht="18.75" customHeight="1">
      <c r="A14" s="195" t="s">
        <v>2</v>
      </c>
      <c r="B14" s="196"/>
      <c r="C14" s="11" t="s">
        <v>15</v>
      </c>
      <c r="D14" s="199" t="s">
        <v>225</v>
      </c>
      <c r="E14" s="200"/>
      <c r="F14" s="200"/>
      <c r="G14" s="200"/>
      <c r="H14" s="200"/>
      <c r="I14" s="200"/>
      <c r="J14" s="200"/>
      <c r="K14" s="200"/>
      <c r="L14" s="201"/>
    </row>
    <row r="15" spans="1:12" ht="18.75" customHeight="1">
      <c r="A15" s="178"/>
      <c r="B15" s="179"/>
      <c r="C15" s="202" t="s">
        <v>108</v>
      </c>
      <c r="D15" s="203"/>
      <c r="E15" s="203"/>
      <c r="F15" s="203"/>
      <c r="G15" s="203"/>
      <c r="H15" s="203"/>
      <c r="I15" s="203"/>
      <c r="J15" s="203"/>
      <c r="K15" s="203"/>
      <c r="L15" s="204"/>
    </row>
    <row r="16" spans="1:12" ht="18.75" customHeight="1">
      <c r="A16" s="197"/>
      <c r="B16" s="198"/>
      <c r="C16" s="205"/>
      <c r="D16" s="206"/>
      <c r="E16" s="206"/>
      <c r="F16" s="206"/>
      <c r="G16" s="206"/>
      <c r="H16" s="206"/>
      <c r="I16" s="206"/>
      <c r="J16" s="206"/>
      <c r="K16" s="206"/>
      <c r="L16" s="207"/>
    </row>
    <row r="17" spans="1:12" ht="30" customHeight="1">
      <c r="A17" s="176" t="s">
        <v>3</v>
      </c>
      <c r="B17" s="177"/>
      <c r="C17" s="186" t="s">
        <v>4</v>
      </c>
      <c r="D17" s="187"/>
      <c r="E17" s="213" t="s">
        <v>109</v>
      </c>
      <c r="F17" s="214"/>
      <c r="G17" s="214"/>
      <c r="H17" s="214"/>
      <c r="I17" s="215"/>
      <c r="J17" s="10" t="s">
        <v>6</v>
      </c>
      <c r="K17" s="107" t="s">
        <v>111</v>
      </c>
      <c r="L17" s="109">
        <v>5111</v>
      </c>
    </row>
    <row r="18" spans="1:12" ht="24" customHeight="1">
      <c r="A18" s="178"/>
      <c r="B18" s="179"/>
      <c r="C18" s="186" t="s">
        <v>5</v>
      </c>
      <c r="D18" s="187"/>
      <c r="E18" s="213" t="s">
        <v>110</v>
      </c>
      <c r="F18" s="214"/>
      <c r="G18" s="214"/>
      <c r="H18" s="214"/>
      <c r="I18" s="215"/>
      <c r="J18" s="64" t="s">
        <v>99</v>
      </c>
      <c r="K18" s="108" t="s">
        <v>189</v>
      </c>
      <c r="L18" s="110" t="s">
        <v>112</v>
      </c>
    </row>
    <row r="19" spans="1:12" ht="24" customHeight="1">
      <c r="A19" s="218"/>
      <c r="B19" s="219"/>
      <c r="C19" s="164" t="s">
        <v>243</v>
      </c>
      <c r="D19" s="165"/>
      <c r="E19" s="165"/>
      <c r="F19" s="165"/>
      <c r="G19" s="162" t="s">
        <v>244</v>
      </c>
      <c r="H19" s="161"/>
      <c r="I19" s="161"/>
      <c r="J19" s="163"/>
      <c r="K19" s="7"/>
      <c r="L19" s="12"/>
    </row>
    <row r="20" spans="1:12" ht="30" customHeight="1">
      <c r="A20" s="176" t="s">
        <v>7</v>
      </c>
      <c r="B20" s="177"/>
      <c r="C20" s="174" t="s">
        <v>203</v>
      </c>
      <c r="D20" s="175"/>
      <c r="E20" s="111">
        <v>95</v>
      </c>
      <c r="F20" s="84" t="s">
        <v>204</v>
      </c>
      <c r="G20" s="186" t="s">
        <v>62</v>
      </c>
      <c r="H20" s="187"/>
      <c r="I20" s="112">
        <v>5</v>
      </c>
      <c r="J20" s="171" t="s">
        <v>221</v>
      </c>
      <c r="K20" s="172"/>
      <c r="L20" s="173"/>
    </row>
    <row r="21" spans="1:12" ht="30" customHeight="1">
      <c r="A21" s="197"/>
      <c r="B21" s="198"/>
      <c r="C21" s="210" t="s">
        <v>98</v>
      </c>
      <c r="D21" s="211"/>
      <c r="E21" s="174" t="s">
        <v>202</v>
      </c>
      <c r="F21" s="172"/>
      <c r="G21" s="172"/>
      <c r="H21" s="172"/>
      <c r="I21" s="172"/>
      <c r="J21" s="172"/>
      <c r="K21" s="172"/>
      <c r="L21" s="173"/>
    </row>
    <row r="22" spans="1:12" ht="24" customHeight="1">
      <c r="A22" s="212" t="s">
        <v>12</v>
      </c>
      <c r="B22" s="187"/>
      <c r="C22" s="7" t="s">
        <v>8</v>
      </c>
      <c r="D22" s="7" t="s">
        <v>9</v>
      </c>
      <c r="E22" s="7" t="s">
        <v>10</v>
      </c>
      <c r="F22" s="6"/>
      <c r="G22" s="169" t="s">
        <v>224</v>
      </c>
      <c r="H22" s="169"/>
      <c r="I22" s="169"/>
      <c r="J22" s="169"/>
      <c r="K22" s="169"/>
      <c r="L22" s="170"/>
    </row>
    <row r="23" spans="1:12" ht="24" customHeight="1">
      <c r="A23" s="176" t="s">
        <v>13</v>
      </c>
      <c r="B23" s="177"/>
      <c r="C23" s="180" t="s">
        <v>113</v>
      </c>
      <c r="D23" s="181"/>
      <c r="E23" s="182"/>
      <c r="F23" s="71" t="s">
        <v>14</v>
      </c>
      <c r="G23" s="113" t="s">
        <v>114</v>
      </c>
      <c r="H23" s="113"/>
      <c r="I23" s="114">
        <v>2248</v>
      </c>
      <c r="J23" s="73" t="s">
        <v>119</v>
      </c>
      <c r="K23" s="117" t="s">
        <v>115</v>
      </c>
      <c r="L23" s="118">
        <v>3111</v>
      </c>
    </row>
    <row r="24" spans="1:12" ht="24" customHeight="1">
      <c r="A24" s="178"/>
      <c r="B24" s="179"/>
      <c r="C24" s="183" t="s">
        <v>116</v>
      </c>
      <c r="D24" s="184"/>
      <c r="E24" s="185"/>
      <c r="F24" s="72" t="s">
        <v>14</v>
      </c>
      <c r="G24" s="115" t="s">
        <v>117</v>
      </c>
      <c r="H24" s="116"/>
      <c r="I24" s="116">
        <v>2065</v>
      </c>
      <c r="J24" s="74" t="s">
        <v>119</v>
      </c>
      <c r="K24" s="119" t="s">
        <v>118</v>
      </c>
      <c r="L24" s="120">
        <v>1511</v>
      </c>
    </row>
    <row r="25" spans="1:12" ht="47.25" customHeight="1">
      <c r="A25" s="216" t="s">
        <v>56</v>
      </c>
      <c r="B25" s="217"/>
      <c r="C25" s="166" t="s">
        <v>233</v>
      </c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2" ht="9.75" customHeight="1">
      <c r="A26" s="47"/>
      <c r="B26" s="46"/>
      <c r="C26" s="45"/>
      <c r="D26" s="4"/>
      <c r="E26" s="4"/>
      <c r="F26" s="4"/>
      <c r="G26" s="4"/>
      <c r="H26" s="4"/>
      <c r="I26" s="4"/>
      <c r="J26" s="4"/>
      <c r="K26" s="4"/>
      <c r="L26" s="48"/>
    </row>
    <row r="27" spans="1:12" ht="19.5" customHeight="1">
      <c r="A27" s="1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3"/>
    </row>
    <row r="28" spans="1:12" ht="19.5" customHeight="1">
      <c r="A28" s="14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3"/>
    </row>
    <row r="29" spans="1:12" ht="19.5" customHeight="1">
      <c r="A29" s="49" t="s">
        <v>58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19.5" customHeight="1">
      <c r="A30" s="14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3"/>
    </row>
    <row r="31" spans="1:12" ht="19.5" customHeight="1">
      <c r="A31" s="75" t="s">
        <v>59</v>
      </c>
      <c r="B31" s="76"/>
      <c r="C31" s="76"/>
      <c r="D31" s="76"/>
      <c r="E31" s="4"/>
      <c r="F31" s="4"/>
      <c r="G31" s="4"/>
      <c r="H31" s="4"/>
      <c r="I31" s="4"/>
      <c r="J31" s="4"/>
      <c r="K31" s="4"/>
      <c r="L31" s="13"/>
    </row>
    <row r="32" spans="1:12" ht="19.5" customHeight="1">
      <c r="A32" s="75" t="s">
        <v>60</v>
      </c>
      <c r="B32" s="76"/>
      <c r="C32" s="76"/>
      <c r="D32" s="76"/>
      <c r="E32" s="76"/>
      <c r="F32" s="76"/>
      <c r="G32" s="4"/>
      <c r="H32" s="4"/>
      <c r="I32" s="4"/>
      <c r="J32" s="4"/>
      <c r="K32" s="4"/>
      <c r="L32" s="13"/>
    </row>
    <row r="33" spans="1:12" ht="19.5" customHeight="1">
      <c r="A33" s="75" t="s">
        <v>61</v>
      </c>
      <c r="B33" s="76"/>
      <c r="C33" s="76"/>
      <c r="D33" s="76"/>
      <c r="E33" s="76"/>
      <c r="F33" s="76"/>
      <c r="G33" s="4"/>
      <c r="H33" s="4"/>
      <c r="I33" s="4"/>
      <c r="J33" s="4"/>
      <c r="K33" s="4"/>
      <c r="L33" s="13"/>
    </row>
    <row r="34" spans="1:12" ht="19.5" customHeight="1">
      <c r="A34" s="15" t="s">
        <v>67</v>
      </c>
      <c r="B34" s="5"/>
      <c r="C34" s="5"/>
      <c r="D34" s="208"/>
      <c r="E34" s="208"/>
      <c r="F34" s="208"/>
      <c r="G34" s="208"/>
      <c r="H34" s="208"/>
      <c r="I34" s="208"/>
      <c r="J34" s="208"/>
      <c r="K34" s="208"/>
      <c r="L34" s="209"/>
    </row>
    <row r="35" spans="1:12" ht="19.5" customHeight="1">
      <c r="A35" s="80" t="s">
        <v>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48"/>
    </row>
    <row r="36" spans="1:12" ht="19.5" customHeight="1">
      <c r="A36" s="14" t="s">
        <v>228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3"/>
    </row>
    <row r="37" spans="1:13" ht="30" customHeight="1" thickBot="1">
      <c r="A37" s="158" t="s">
        <v>229</v>
      </c>
      <c r="B37" s="159"/>
      <c r="C37" s="159"/>
      <c r="D37" s="159"/>
      <c r="E37" s="159"/>
      <c r="F37" s="159"/>
      <c r="G37" s="159" t="s">
        <v>230</v>
      </c>
      <c r="H37" s="159"/>
      <c r="I37" s="159"/>
      <c r="J37" s="159"/>
      <c r="K37" s="159"/>
      <c r="L37" s="160"/>
      <c r="M37" s="97"/>
    </row>
    <row r="38" ht="24" customHeight="1">
      <c r="A38" s="14"/>
    </row>
    <row r="39" ht="24" customHeight="1"/>
    <row r="40" ht="24" customHeight="1"/>
    <row r="41" ht="24" customHeight="1"/>
  </sheetData>
  <sheetProtection/>
  <mergeCells count="29">
    <mergeCell ref="D34:L34"/>
    <mergeCell ref="C18:D18"/>
    <mergeCell ref="C21:D21"/>
    <mergeCell ref="A20:B21"/>
    <mergeCell ref="A22:B22"/>
    <mergeCell ref="E17:I17"/>
    <mergeCell ref="E18:I18"/>
    <mergeCell ref="C17:D17"/>
    <mergeCell ref="A25:B25"/>
    <mergeCell ref="A17:B19"/>
    <mergeCell ref="K1:K2"/>
    <mergeCell ref="L1:L2"/>
    <mergeCell ref="E21:L21"/>
    <mergeCell ref="A5:L5"/>
    <mergeCell ref="A7:L7"/>
    <mergeCell ref="A12:L12"/>
    <mergeCell ref="A10:L10"/>
    <mergeCell ref="A14:B16"/>
    <mergeCell ref="D14:L14"/>
    <mergeCell ref="C15:L16"/>
    <mergeCell ref="C19:F19"/>
    <mergeCell ref="C25:L25"/>
    <mergeCell ref="G22:L22"/>
    <mergeCell ref="J20:L20"/>
    <mergeCell ref="C20:D20"/>
    <mergeCell ref="A23:B24"/>
    <mergeCell ref="C23:E23"/>
    <mergeCell ref="C24:E24"/>
    <mergeCell ref="G20:H20"/>
  </mergeCells>
  <printOptions horizontalCentered="1"/>
  <pageMargins left="0.5118110236220472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8.75" customHeight="1"/>
  <cols>
    <col min="1" max="2" width="9.00390625" style="3" customWidth="1"/>
    <col min="3" max="15" width="5.125" style="3" customWidth="1"/>
    <col min="16" max="16384" width="9.00390625" style="3" customWidth="1"/>
  </cols>
  <sheetData>
    <row r="1" s="2" customFormat="1" ht="18.75" customHeight="1">
      <c r="A1" s="2" t="s">
        <v>94</v>
      </c>
    </row>
    <row r="2" ht="9" customHeight="1"/>
    <row r="3" spans="1:15" s="86" customFormat="1" ht="21.75" customHeight="1">
      <c r="A3" s="235" t="s">
        <v>235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ht="9" customHeight="1" thickBot="1"/>
    <row r="5" spans="1:15" ht="32.25" customHeight="1">
      <c r="A5" s="195" t="s">
        <v>23</v>
      </c>
      <c r="B5" s="196"/>
      <c r="C5" s="63" t="s">
        <v>18</v>
      </c>
      <c r="D5" s="65"/>
      <c r="E5" s="66" t="s">
        <v>52</v>
      </c>
      <c r="F5" s="66"/>
      <c r="G5" s="66" t="s">
        <v>51</v>
      </c>
      <c r="H5" s="66" t="s">
        <v>53</v>
      </c>
      <c r="I5" s="65" t="s">
        <v>19</v>
      </c>
      <c r="J5" s="121">
        <v>2</v>
      </c>
      <c r="K5" s="66" t="s">
        <v>52</v>
      </c>
      <c r="L5" s="66" t="s">
        <v>120</v>
      </c>
      <c r="M5" s="122" t="s">
        <v>121</v>
      </c>
      <c r="N5" s="122" t="s">
        <v>122</v>
      </c>
      <c r="O5" s="82" t="s">
        <v>51</v>
      </c>
    </row>
    <row r="6" spans="1:15" ht="18.75" customHeight="1">
      <c r="A6" s="178"/>
      <c r="B6" s="179"/>
      <c r="C6" s="245" t="s">
        <v>123</v>
      </c>
      <c r="D6" s="246"/>
      <c r="E6" s="251" t="s">
        <v>125</v>
      </c>
      <c r="F6" s="252"/>
      <c r="G6" s="252"/>
      <c r="H6" s="252"/>
      <c r="I6" s="253"/>
      <c r="J6" s="249" t="s">
        <v>124</v>
      </c>
      <c r="K6" s="257" t="s">
        <v>126</v>
      </c>
      <c r="L6" s="258"/>
      <c r="M6" s="258"/>
      <c r="N6" s="258"/>
      <c r="O6" s="259"/>
    </row>
    <row r="7" spans="1:15" ht="18.75" customHeight="1">
      <c r="A7" s="178"/>
      <c r="B7" s="179"/>
      <c r="C7" s="247"/>
      <c r="D7" s="248"/>
      <c r="E7" s="254"/>
      <c r="F7" s="255"/>
      <c r="G7" s="255"/>
      <c r="H7" s="255"/>
      <c r="I7" s="256"/>
      <c r="J7" s="250"/>
      <c r="K7" s="260"/>
      <c r="L7" s="261"/>
      <c r="M7" s="261"/>
      <c r="N7" s="261"/>
      <c r="O7" s="262"/>
    </row>
    <row r="8" spans="1:15" ht="25.5" customHeight="1">
      <c r="A8" s="197"/>
      <c r="B8" s="198"/>
      <c r="C8" s="67" t="s">
        <v>20</v>
      </c>
      <c r="D8" s="6"/>
      <c r="E8" s="123">
        <v>19</v>
      </c>
      <c r="F8" s="7" t="s">
        <v>21</v>
      </c>
      <c r="G8" s="124" t="s">
        <v>127</v>
      </c>
      <c r="H8" s="7" t="s">
        <v>22</v>
      </c>
      <c r="I8" s="7"/>
      <c r="J8" s="107">
        <v>21</v>
      </c>
      <c r="K8" s="7" t="s">
        <v>21</v>
      </c>
      <c r="L8" s="123">
        <v>30</v>
      </c>
      <c r="M8" s="6"/>
      <c r="N8" s="6"/>
      <c r="O8" s="12"/>
    </row>
    <row r="9" spans="1:15" ht="21.75" customHeight="1">
      <c r="A9" s="14" t="s">
        <v>96</v>
      </c>
      <c r="B9" s="4"/>
      <c r="C9" s="125" t="s">
        <v>128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</row>
    <row r="10" spans="1:15" ht="21.75" customHeight="1">
      <c r="A10" s="243" t="s">
        <v>194</v>
      </c>
      <c r="B10" s="244"/>
      <c r="C10" s="126" t="s">
        <v>129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5"/>
    </row>
    <row r="11" spans="1:15" ht="21.75" customHeight="1">
      <c r="A11" s="243"/>
      <c r="B11" s="244"/>
      <c r="C11" s="126" t="s">
        <v>130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5"/>
    </row>
    <row r="12" spans="1:15" ht="21.75" customHeight="1">
      <c r="A12" s="243"/>
      <c r="B12" s="244"/>
      <c r="C12" s="9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5"/>
    </row>
    <row r="13" spans="1:15" ht="21.75" customHeight="1">
      <c r="A13" s="243"/>
      <c r="B13" s="244"/>
      <c r="C13" s="9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5"/>
    </row>
    <row r="14" spans="1:15" ht="21.75" customHeight="1" thickBot="1">
      <c r="A14" s="77"/>
      <c r="B14" s="78"/>
      <c r="C14" s="9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</row>
    <row r="15" ht="9" customHeight="1"/>
    <row r="16" spans="1:15" ht="18.75" customHeight="1" thickBot="1">
      <c r="A16" s="3" t="s">
        <v>97</v>
      </c>
      <c r="M16" s="97"/>
      <c r="O16" s="98"/>
    </row>
    <row r="17" spans="1:15" ht="18.75" customHeight="1">
      <c r="A17" s="99" t="s">
        <v>0</v>
      </c>
      <c r="B17" s="240" t="s">
        <v>37</v>
      </c>
      <c r="C17" s="241"/>
      <c r="D17" s="241"/>
      <c r="E17" s="241"/>
      <c r="F17" s="241"/>
      <c r="G17" s="241"/>
      <c r="H17" s="242"/>
      <c r="I17" s="236" t="s">
        <v>36</v>
      </c>
      <c r="J17" s="239"/>
      <c r="K17" s="236" t="s">
        <v>64</v>
      </c>
      <c r="L17" s="237"/>
      <c r="M17" s="237"/>
      <c r="N17" s="237"/>
      <c r="O17" s="238"/>
    </row>
    <row r="18" spans="1:15" ht="18.75" customHeight="1">
      <c r="A18" s="269" t="s">
        <v>24</v>
      </c>
      <c r="B18" s="267" t="s">
        <v>131</v>
      </c>
      <c r="C18" s="258"/>
      <c r="D18" s="258"/>
      <c r="E18" s="258"/>
      <c r="F18" s="258"/>
      <c r="G18" s="258"/>
      <c r="H18" s="268"/>
      <c r="I18" s="263">
        <v>5</v>
      </c>
      <c r="J18" s="264"/>
      <c r="K18" s="100"/>
      <c r="L18" s="81"/>
      <c r="M18" s="81"/>
      <c r="N18" s="81"/>
      <c r="O18" s="48"/>
    </row>
    <row r="19" spans="1:15" ht="18.75" customHeight="1">
      <c r="A19" s="227"/>
      <c r="B19" s="223"/>
      <c r="C19" s="224"/>
      <c r="D19" s="224"/>
      <c r="E19" s="224"/>
      <c r="F19" s="224"/>
      <c r="G19" s="224"/>
      <c r="H19" s="225"/>
      <c r="I19" s="265"/>
      <c r="J19" s="266"/>
      <c r="K19" s="101"/>
      <c r="L19" s="102"/>
      <c r="M19" s="102"/>
      <c r="N19" s="102"/>
      <c r="O19" s="103"/>
    </row>
    <row r="20" spans="1:15" ht="18.75" customHeight="1">
      <c r="A20" s="226" t="s">
        <v>25</v>
      </c>
      <c r="B20" s="220"/>
      <c r="C20" s="221"/>
      <c r="D20" s="221"/>
      <c r="E20" s="221"/>
      <c r="F20" s="221"/>
      <c r="G20" s="221"/>
      <c r="H20" s="222"/>
      <c r="I20" s="265"/>
      <c r="J20" s="266"/>
      <c r="K20" s="104"/>
      <c r="L20" s="4"/>
      <c r="M20" s="4"/>
      <c r="N20" s="4"/>
      <c r="O20" s="13"/>
    </row>
    <row r="21" spans="1:15" ht="18.75" customHeight="1">
      <c r="A21" s="227"/>
      <c r="B21" s="223"/>
      <c r="C21" s="224"/>
      <c r="D21" s="224"/>
      <c r="E21" s="224"/>
      <c r="F21" s="224"/>
      <c r="G21" s="224"/>
      <c r="H21" s="225"/>
      <c r="I21" s="265"/>
      <c r="J21" s="266"/>
      <c r="K21" s="101"/>
      <c r="L21" s="102"/>
      <c r="M21" s="102"/>
      <c r="N21" s="102"/>
      <c r="O21" s="103"/>
    </row>
    <row r="22" spans="1:15" ht="18.75" customHeight="1">
      <c r="A22" s="226" t="s">
        <v>26</v>
      </c>
      <c r="B22" s="220" t="s">
        <v>132</v>
      </c>
      <c r="C22" s="221"/>
      <c r="D22" s="221"/>
      <c r="E22" s="221"/>
      <c r="F22" s="221"/>
      <c r="G22" s="221"/>
      <c r="H22" s="222"/>
      <c r="I22" s="265">
        <v>95</v>
      </c>
      <c r="J22" s="266"/>
      <c r="K22" s="104"/>
      <c r="L22" s="4"/>
      <c r="M22" s="4"/>
      <c r="N22" s="4"/>
      <c r="O22" s="13"/>
    </row>
    <row r="23" spans="1:15" ht="18.75" customHeight="1">
      <c r="A23" s="227"/>
      <c r="B23" s="223"/>
      <c r="C23" s="224"/>
      <c r="D23" s="224"/>
      <c r="E23" s="224"/>
      <c r="F23" s="224"/>
      <c r="G23" s="224"/>
      <c r="H23" s="225"/>
      <c r="I23" s="265"/>
      <c r="J23" s="266"/>
      <c r="K23" s="101"/>
      <c r="L23" s="102"/>
      <c r="M23" s="102"/>
      <c r="N23" s="102"/>
      <c r="O23" s="103"/>
    </row>
    <row r="24" spans="1:15" ht="18.75" customHeight="1">
      <c r="A24" s="226" t="s">
        <v>27</v>
      </c>
      <c r="B24" s="220"/>
      <c r="C24" s="221"/>
      <c r="D24" s="221"/>
      <c r="E24" s="221"/>
      <c r="F24" s="221"/>
      <c r="G24" s="221"/>
      <c r="H24" s="222"/>
      <c r="I24" s="265"/>
      <c r="J24" s="266"/>
      <c r="K24" s="104"/>
      <c r="L24" s="4"/>
      <c r="M24" s="4"/>
      <c r="N24" s="4"/>
      <c r="O24" s="13"/>
    </row>
    <row r="25" spans="1:15" ht="18.75" customHeight="1">
      <c r="A25" s="227"/>
      <c r="B25" s="223"/>
      <c r="C25" s="224"/>
      <c r="D25" s="224"/>
      <c r="E25" s="224"/>
      <c r="F25" s="224"/>
      <c r="G25" s="224"/>
      <c r="H25" s="225"/>
      <c r="I25" s="265"/>
      <c r="J25" s="266"/>
      <c r="K25" s="101"/>
      <c r="L25" s="102"/>
      <c r="M25" s="102"/>
      <c r="N25" s="102"/>
      <c r="O25" s="103"/>
    </row>
    <row r="26" spans="1:15" ht="18.75" customHeight="1">
      <c r="A26" s="226" t="s">
        <v>28</v>
      </c>
      <c r="B26" s="220"/>
      <c r="C26" s="221"/>
      <c r="D26" s="221"/>
      <c r="E26" s="221"/>
      <c r="F26" s="221"/>
      <c r="G26" s="221"/>
      <c r="H26" s="222"/>
      <c r="I26" s="265"/>
      <c r="J26" s="266"/>
      <c r="K26" s="104"/>
      <c r="L26" s="4"/>
      <c r="M26" s="4"/>
      <c r="N26" s="4"/>
      <c r="O26" s="13"/>
    </row>
    <row r="27" spans="1:15" ht="18.75" customHeight="1">
      <c r="A27" s="227"/>
      <c r="B27" s="223"/>
      <c r="C27" s="224"/>
      <c r="D27" s="224"/>
      <c r="E27" s="224"/>
      <c r="F27" s="224"/>
      <c r="G27" s="224"/>
      <c r="H27" s="225"/>
      <c r="I27" s="265"/>
      <c r="J27" s="266"/>
      <c r="K27" s="101"/>
      <c r="L27" s="102"/>
      <c r="M27" s="102"/>
      <c r="N27" s="102"/>
      <c r="O27" s="103"/>
    </row>
    <row r="28" spans="1:15" ht="18.75" customHeight="1">
      <c r="A28" s="226" t="s">
        <v>29</v>
      </c>
      <c r="B28" s="220"/>
      <c r="C28" s="221"/>
      <c r="D28" s="221"/>
      <c r="E28" s="221"/>
      <c r="F28" s="221"/>
      <c r="G28" s="221"/>
      <c r="H28" s="222"/>
      <c r="I28" s="265"/>
      <c r="J28" s="266"/>
      <c r="K28" s="104"/>
      <c r="L28" s="4"/>
      <c r="M28" s="4"/>
      <c r="N28" s="4"/>
      <c r="O28" s="13"/>
    </row>
    <row r="29" spans="1:15" ht="18.75" customHeight="1">
      <c r="A29" s="227"/>
      <c r="B29" s="223"/>
      <c r="C29" s="224"/>
      <c r="D29" s="224"/>
      <c r="E29" s="224"/>
      <c r="F29" s="224"/>
      <c r="G29" s="224"/>
      <c r="H29" s="225"/>
      <c r="I29" s="265"/>
      <c r="J29" s="266"/>
      <c r="K29" s="101"/>
      <c r="L29" s="102"/>
      <c r="M29" s="102"/>
      <c r="N29" s="102"/>
      <c r="O29" s="103"/>
    </row>
    <row r="30" spans="1:15" ht="18.75" customHeight="1">
      <c r="A30" s="226" t="s">
        <v>33</v>
      </c>
      <c r="B30" s="220" t="s">
        <v>133</v>
      </c>
      <c r="C30" s="221"/>
      <c r="D30" s="221"/>
      <c r="E30" s="221"/>
      <c r="F30" s="221"/>
      <c r="G30" s="221"/>
      <c r="H30" s="222"/>
      <c r="I30" s="265">
        <v>95</v>
      </c>
      <c r="J30" s="266"/>
      <c r="K30" s="104"/>
      <c r="L30" s="4"/>
      <c r="M30" s="4"/>
      <c r="N30" s="4"/>
      <c r="O30" s="13"/>
    </row>
    <row r="31" spans="1:15" ht="18.75" customHeight="1">
      <c r="A31" s="227"/>
      <c r="B31" s="223"/>
      <c r="C31" s="224"/>
      <c r="D31" s="224"/>
      <c r="E31" s="224"/>
      <c r="F31" s="224"/>
      <c r="G31" s="224"/>
      <c r="H31" s="225"/>
      <c r="I31" s="265"/>
      <c r="J31" s="266"/>
      <c r="K31" s="101"/>
      <c r="L31" s="102"/>
      <c r="M31" s="102"/>
      <c r="N31" s="102"/>
      <c r="O31" s="103"/>
    </row>
    <row r="32" spans="1:15" ht="18.75" customHeight="1">
      <c r="A32" s="226" t="s">
        <v>34</v>
      </c>
      <c r="B32" s="220"/>
      <c r="C32" s="221"/>
      <c r="D32" s="221"/>
      <c r="E32" s="221"/>
      <c r="F32" s="221"/>
      <c r="G32" s="221"/>
      <c r="H32" s="222"/>
      <c r="I32" s="265"/>
      <c r="J32" s="266"/>
      <c r="K32" s="104"/>
      <c r="L32" s="4"/>
      <c r="M32" s="4"/>
      <c r="N32" s="4"/>
      <c r="O32" s="13"/>
    </row>
    <row r="33" spans="1:15" ht="18.75" customHeight="1">
      <c r="A33" s="227"/>
      <c r="B33" s="223"/>
      <c r="C33" s="224"/>
      <c r="D33" s="224"/>
      <c r="E33" s="224"/>
      <c r="F33" s="224"/>
      <c r="G33" s="224"/>
      <c r="H33" s="225"/>
      <c r="I33" s="265"/>
      <c r="J33" s="266"/>
      <c r="K33" s="101"/>
      <c r="L33" s="102"/>
      <c r="M33" s="102"/>
      <c r="N33" s="102"/>
      <c r="O33" s="103"/>
    </row>
    <row r="34" spans="1:15" ht="18.75" customHeight="1">
      <c r="A34" s="226" t="s">
        <v>35</v>
      </c>
      <c r="B34" s="220"/>
      <c r="C34" s="221"/>
      <c r="D34" s="221"/>
      <c r="E34" s="221"/>
      <c r="F34" s="221"/>
      <c r="G34" s="221"/>
      <c r="H34" s="222"/>
      <c r="I34" s="265"/>
      <c r="J34" s="266"/>
      <c r="K34" s="104"/>
      <c r="L34" s="4"/>
      <c r="M34" s="4"/>
      <c r="N34" s="4"/>
      <c r="O34" s="13"/>
    </row>
    <row r="35" spans="1:15" ht="18.75" customHeight="1">
      <c r="A35" s="227"/>
      <c r="B35" s="223"/>
      <c r="C35" s="224"/>
      <c r="D35" s="224"/>
      <c r="E35" s="224"/>
      <c r="F35" s="224"/>
      <c r="G35" s="224"/>
      <c r="H35" s="225"/>
      <c r="I35" s="265"/>
      <c r="J35" s="266"/>
      <c r="K35" s="101"/>
      <c r="L35" s="102"/>
      <c r="M35" s="102"/>
      <c r="N35" s="102"/>
      <c r="O35" s="103"/>
    </row>
    <row r="36" spans="1:15" ht="18.75" customHeight="1">
      <c r="A36" s="226" t="s">
        <v>30</v>
      </c>
      <c r="B36" s="220"/>
      <c r="C36" s="221"/>
      <c r="D36" s="221"/>
      <c r="E36" s="221"/>
      <c r="F36" s="221"/>
      <c r="G36" s="221"/>
      <c r="H36" s="222"/>
      <c r="I36" s="265"/>
      <c r="J36" s="266"/>
      <c r="K36" s="104"/>
      <c r="L36" s="4"/>
      <c r="M36" s="4"/>
      <c r="N36" s="4"/>
      <c r="O36" s="13"/>
    </row>
    <row r="37" spans="1:15" ht="18.75" customHeight="1">
      <c r="A37" s="227"/>
      <c r="B37" s="223"/>
      <c r="C37" s="224"/>
      <c r="D37" s="224"/>
      <c r="E37" s="224"/>
      <c r="F37" s="224"/>
      <c r="G37" s="224"/>
      <c r="H37" s="225"/>
      <c r="I37" s="265"/>
      <c r="J37" s="266"/>
      <c r="K37" s="101"/>
      <c r="L37" s="102"/>
      <c r="M37" s="102"/>
      <c r="N37" s="102"/>
      <c r="O37" s="103"/>
    </row>
    <row r="38" spans="1:15" ht="18.75" customHeight="1">
      <c r="A38" s="226" t="s">
        <v>31</v>
      </c>
      <c r="B38" s="220" t="s">
        <v>134</v>
      </c>
      <c r="C38" s="221"/>
      <c r="D38" s="221"/>
      <c r="E38" s="221"/>
      <c r="F38" s="221"/>
      <c r="G38" s="221"/>
      <c r="H38" s="222"/>
      <c r="I38" s="265">
        <v>95</v>
      </c>
      <c r="J38" s="266"/>
      <c r="K38" s="104"/>
      <c r="L38" s="4"/>
      <c r="M38" s="4"/>
      <c r="N38" s="4"/>
      <c r="O38" s="13"/>
    </row>
    <row r="39" spans="1:15" ht="18.75" customHeight="1">
      <c r="A39" s="227"/>
      <c r="B39" s="223"/>
      <c r="C39" s="224"/>
      <c r="D39" s="224"/>
      <c r="E39" s="224"/>
      <c r="F39" s="224"/>
      <c r="G39" s="224"/>
      <c r="H39" s="225"/>
      <c r="I39" s="265"/>
      <c r="J39" s="266"/>
      <c r="K39" s="101"/>
      <c r="L39" s="102"/>
      <c r="M39" s="102"/>
      <c r="N39" s="102"/>
      <c r="O39" s="103"/>
    </row>
    <row r="40" spans="1:15" ht="18.75" customHeight="1">
      <c r="A40" s="226" t="s">
        <v>32</v>
      </c>
      <c r="B40" s="229"/>
      <c r="C40" s="230"/>
      <c r="D40" s="230"/>
      <c r="E40" s="230"/>
      <c r="F40" s="230"/>
      <c r="G40" s="230"/>
      <c r="H40" s="231"/>
      <c r="I40" s="270"/>
      <c r="J40" s="271"/>
      <c r="K40" s="105"/>
      <c r="L40" s="4"/>
      <c r="M40" s="4"/>
      <c r="N40" s="4"/>
      <c r="O40" s="13"/>
    </row>
    <row r="41" spans="1:15" ht="18.75" customHeight="1" thickBot="1">
      <c r="A41" s="228"/>
      <c r="B41" s="232"/>
      <c r="C41" s="233"/>
      <c r="D41" s="233"/>
      <c r="E41" s="233"/>
      <c r="F41" s="233"/>
      <c r="G41" s="233"/>
      <c r="H41" s="234"/>
      <c r="I41" s="272"/>
      <c r="J41" s="273"/>
      <c r="K41" s="106"/>
      <c r="L41" s="78"/>
      <c r="M41" s="78"/>
      <c r="N41" s="78"/>
      <c r="O41" s="79"/>
    </row>
  </sheetData>
  <sheetProtection/>
  <mergeCells count="46">
    <mergeCell ref="I34:J35"/>
    <mergeCell ref="I36:J37"/>
    <mergeCell ref="I38:J39"/>
    <mergeCell ref="I40:J41"/>
    <mergeCell ref="I22:J23"/>
    <mergeCell ref="I24:J25"/>
    <mergeCell ref="I26:J27"/>
    <mergeCell ref="I28:J29"/>
    <mergeCell ref="I30:J31"/>
    <mergeCell ref="I32:J33"/>
    <mergeCell ref="K6:O7"/>
    <mergeCell ref="I18:J19"/>
    <mergeCell ref="I20:J21"/>
    <mergeCell ref="B18:H19"/>
    <mergeCell ref="A5:B8"/>
    <mergeCell ref="A18:A19"/>
    <mergeCell ref="A20:A21"/>
    <mergeCell ref="B32:H33"/>
    <mergeCell ref="B34:H35"/>
    <mergeCell ref="B36:H37"/>
    <mergeCell ref="B20:H21"/>
    <mergeCell ref="B22:H23"/>
    <mergeCell ref="B24:H25"/>
    <mergeCell ref="B26:H27"/>
    <mergeCell ref="B28:H29"/>
    <mergeCell ref="B30:H31"/>
    <mergeCell ref="A22:A23"/>
    <mergeCell ref="A24:A25"/>
    <mergeCell ref="A3:O3"/>
    <mergeCell ref="K17:O17"/>
    <mergeCell ref="I17:J17"/>
    <mergeCell ref="B17:H17"/>
    <mergeCell ref="A10:B13"/>
    <mergeCell ref="C6:D7"/>
    <mergeCell ref="J6:J7"/>
    <mergeCell ref="E6:I7"/>
    <mergeCell ref="B38:H39"/>
    <mergeCell ref="A34:A35"/>
    <mergeCell ref="A36:A37"/>
    <mergeCell ref="A38:A39"/>
    <mergeCell ref="A40:A41"/>
    <mergeCell ref="A26:A27"/>
    <mergeCell ref="A28:A29"/>
    <mergeCell ref="A30:A31"/>
    <mergeCell ref="A32:A33"/>
    <mergeCell ref="B40:H4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8.75" customHeight="1"/>
  <cols>
    <col min="1" max="12" width="5.25390625" style="3" customWidth="1"/>
    <col min="13" max="13" width="5.50390625" style="3" customWidth="1"/>
    <col min="14" max="16384" width="9.00390625" style="3" customWidth="1"/>
  </cols>
  <sheetData>
    <row r="1" s="2" customFormat="1" ht="18.75" customHeight="1">
      <c r="A1" s="2" t="s">
        <v>89</v>
      </c>
    </row>
    <row r="2" spans="1:15" s="86" customFormat="1" ht="21.75" customHeight="1">
      <c r="A2" s="235" t="s">
        <v>236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ht="18.75" customHeight="1" thickBot="1">
      <c r="N3" s="3" t="s">
        <v>39</v>
      </c>
    </row>
    <row r="4" spans="1:15" ht="21.75" customHeight="1">
      <c r="A4" s="279" t="s">
        <v>105</v>
      </c>
      <c r="B4" s="280"/>
      <c r="C4" s="285" t="s">
        <v>135</v>
      </c>
      <c r="D4" s="286"/>
      <c r="E4" s="286"/>
      <c r="F4" s="286"/>
      <c r="G4" s="286"/>
      <c r="H4" s="286"/>
      <c r="I4" s="286"/>
      <c r="J4" s="287"/>
      <c r="K4" s="283" t="s">
        <v>205</v>
      </c>
      <c r="L4" s="284"/>
      <c r="M4" s="121" t="s">
        <v>207</v>
      </c>
      <c r="N4" s="121"/>
      <c r="O4" s="85"/>
    </row>
    <row r="5" spans="1:15" ht="21.75" customHeight="1">
      <c r="A5" s="281"/>
      <c r="B5" s="282"/>
      <c r="C5" s="260"/>
      <c r="D5" s="261"/>
      <c r="E5" s="261"/>
      <c r="F5" s="261"/>
      <c r="G5" s="261"/>
      <c r="H5" s="261"/>
      <c r="I5" s="261"/>
      <c r="J5" s="288"/>
      <c r="K5" s="186" t="s">
        <v>206</v>
      </c>
      <c r="L5" s="187"/>
      <c r="M5" s="133" t="s">
        <v>211</v>
      </c>
      <c r="N5" s="123"/>
      <c r="O5" s="157" t="s">
        <v>212</v>
      </c>
    </row>
    <row r="6" spans="1:15" ht="21.75" customHeight="1">
      <c r="A6" s="277" t="s">
        <v>38</v>
      </c>
      <c r="B6" s="278"/>
      <c r="C6" s="123" t="s">
        <v>109</v>
      </c>
      <c r="D6" s="123"/>
      <c r="E6" s="123"/>
      <c r="F6" s="123"/>
      <c r="G6" s="123"/>
      <c r="H6" s="123"/>
      <c r="I6" s="123"/>
      <c r="J6" s="127"/>
      <c r="K6" s="53" t="s">
        <v>50</v>
      </c>
      <c r="L6" s="9"/>
      <c r="M6" s="134"/>
      <c r="N6" s="134">
        <v>18</v>
      </c>
      <c r="O6" s="88" t="s">
        <v>11</v>
      </c>
    </row>
    <row r="7" spans="1:15" ht="21.75" customHeight="1" thickBot="1">
      <c r="A7" s="276" t="s">
        <v>107</v>
      </c>
      <c r="B7" s="275"/>
      <c r="C7" s="128" t="s">
        <v>137</v>
      </c>
      <c r="D7" s="128"/>
      <c r="E7" s="128"/>
      <c r="F7" s="128"/>
      <c r="G7" s="128"/>
      <c r="H7" s="128"/>
      <c r="I7" s="129"/>
      <c r="J7" s="130"/>
      <c r="K7" s="274" t="s">
        <v>106</v>
      </c>
      <c r="L7" s="275"/>
      <c r="M7" s="129"/>
      <c r="N7" s="135" t="s">
        <v>138</v>
      </c>
      <c r="O7" s="136">
        <v>5111</v>
      </c>
    </row>
    <row r="8" spans="1:13" ht="16.5" customHeight="1">
      <c r="A8" s="4"/>
      <c r="B8" s="4"/>
      <c r="C8" s="131"/>
      <c r="D8" s="131"/>
      <c r="E8" s="131"/>
      <c r="F8" s="131"/>
      <c r="G8" s="131"/>
      <c r="H8" s="131"/>
      <c r="I8" s="131"/>
      <c r="J8" s="131"/>
      <c r="K8" s="4"/>
      <c r="L8" s="4"/>
      <c r="M8" s="4"/>
    </row>
    <row r="9" spans="3:14" ht="21.75" customHeight="1" thickBot="1">
      <c r="C9" s="111"/>
      <c r="D9" s="111"/>
      <c r="E9" s="111"/>
      <c r="F9" s="111"/>
      <c r="G9" s="111"/>
      <c r="H9" s="111"/>
      <c r="I9" s="111"/>
      <c r="J9" s="111"/>
      <c r="N9" s="3" t="s">
        <v>39</v>
      </c>
    </row>
    <row r="10" spans="1:15" ht="21.75" customHeight="1">
      <c r="A10" s="279" t="s">
        <v>105</v>
      </c>
      <c r="B10" s="280"/>
      <c r="C10" s="285" t="s">
        <v>139</v>
      </c>
      <c r="D10" s="286"/>
      <c r="E10" s="286"/>
      <c r="F10" s="286"/>
      <c r="G10" s="286"/>
      <c r="H10" s="286"/>
      <c r="I10" s="286"/>
      <c r="J10" s="287"/>
      <c r="K10" s="283" t="s">
        <v>205</v>
      </c>
      <c r="L10" s="284"/>
      <c r="M10" s="121" t="s">
        <v>208</v>
      </c>
      <c r="N10" s="121"/>
      <c r="O10" s="85"/>
    </row>
    <row r="11" spans="1:15" ht="21.75" customHeight="1">
      <c r="A11" s="281"/>
      <c r="B11" s="282"/>
      <c r="C11" s="260"/>
      <c r="D11" s="261"/>
      <c r="E11" s="261"/>
      <c r="F11" s="261"/>
      <c r="G11" s="261"/>
      <c r="H11" s="261"/>
      <c r="I11" s="261"/>
      <c r="J11" s="288"/>
      <c r="K11" s="186" t="s">
        <v>206</v>
      </c>
      <c r="L11" s="187"/>
      <c r="M11" s="133" t="s">
        <v>214</v>
      </c>
      <c r="N11" s="123"/>
      <c r="O11" s="157" t="s">
        <v>213</v>
      </c>
    </row>
    <row r="12" spans="1:15" ht="21.75" customHeight="1">
      <c r="A12" s="277" t="s">
        <v>38</v>
      </c>
      <c r="B12" s="278"/>
      <c r="C12" s="123" t="s">
        <v>113</v>
      </c>
      <c r="D12" s="123"/>
      <c r="E12" s="123"/>
      <c r="F12" s="123"/>
      <c r="G12" s="123"/>
      <c r="H12" s="123"/>
      <c r="I12" s="123"/>
      <c r="J12" s="127"/>
      <c r="K12" s="53" t="s">
        <v>50</v>
      </c>
      <c r="L12" s="9"/>
      <c r="M12" s="134"/>
      <c r="N12" s="134">
        <v>22</v>
      </c>
      <c r="O12" s="88" t="s">
        <v>11</v>
      </c>
    </row>
    <row r="13" spans="1:16" ht="21.75" customHeight="1" thickBot="1">
      <c r="A13" s="276" t="s">
        <v>107</v>
      </c>
      <c r="B13" s="275"/>
      <c r="C13" s="128" t="s">
        <v>140</v>
      </c>
      <c r="D13" s="128"/>
      <c r="E13" s="128"/>
      <c r="F13" s="128"/>
      <c r="G13" s="128"/>
      <c r="H13" s="128"/>
      <c r="I13" s="129"/>
      <c r="J13" s="130"/>
      <c r="K13" s="274" t="s">
        <v>106</v>
      </c>
      <c r="L13" s="275"/>
      <c r="M13" s="129"/>
      <c r="N13" s="135" t="s">
        <v>141</v>
      </c>
      <c r="O13" s="136">
        <v>3111</v>
      </c>
      <c r="P13" s="14"/>
    </row>
    <row r="14" spans="3:10" ht="15.75" customHeight="1">
      <c r="C14" s="111"/>
      <c r="D14" s="111"/>
      <c r="E14" s="111"/>
      <c r="F14" s="111"/>
      <c r="G14" s="111"/>
      <c r="H14" s="111"/>
      <c r="I14" s="111"/>
      <c r="J14" s="111"/>
    </row>
    <row r="15" spans="3:14" ht="21.75" customHeight="1" thickBot="1">
      <c r="C15" s="111"/>
      <c r="D15" s="111"/>
      <c r="E15" s="111"/>
      <c r="F15" s="111"/>
      <c r="G15" s="111"/>
      <c r="H15" s="111"/>
      <c r="I15" s="111"/>
      <c r="J15" s="111"/>
      <c r="N15" s="3" t="s">
        <v>39</v>
      </c>
    </row>
    <row r="16" spans="1:15" ht="21.75" customHeight="1">
      <c r="A16" s="279" t="s">
        <v>105</v>
      </c>
      <c r="B16" s="280"/>
      <c r="C16" s="285" t="s">
        <v>142</v>
      </c>
      <c r="D16" s="286"/>
      <c r="E16" s="286"/>
      <c r="F16" s="286"/>
      <c r="G16" s="286"/>
      <c r="H16" s="286"/>
      <c r="I16" s="286"/>
      <c r="J16" s="287"/>
      <c r="K16" s="283" t="s">
        <v>205</v>
      </c>
      <c r="L16" s="284"/>
      <c r="M16" s="121" t="s">
        <v>231</v>
      </c>
      <c r="N16" s="121"/>
      <c r="O16" s="85"/>
    </row>
    <row r="17" spans="1:15" ht="21.75" customHeight="1">
      <c r="A17" s="281"/>
      <c r="B17" s="282"/>
      <c r="C17" s="260"/>
      <c r="D17" s="261"/>
      <c r="E17" s="261"/>
      <c r="F17" s="261"/>
      <c r="G17" s="261"/>
      <c r="H17" s="261"/>
      <c r="I17" s="261"/>
      <c r="J17" s="288"/>
      <c r="K17" s="186" t="s">
        <v>206</v>
      </c>
      <c r="L17" s="187"/>
      <c r="M17" s="133" t="s">
        <v>215</v>
      </c>
      <c r="N17" s="123"/>
      <c r="O17" s="157" t="s">
        <v>216</v>
      </c>
    </row>
    <row r="18" spans="1:15" ht="21.75" customHeight="1">
      <c r="A18" s="277" t="s">
        <v>38</v>
      </c>
      <c r="B18" s="278"/>
      <c r="C18" s="123" t="s">
        <v>116</v>
      </c>
      <c r="D18" s="123"/>
      <c r="E18" s="123"/>
      <c r="F18" s="123"/>
      <c r="G18" s="123"/>
      <c r="H18" s="123"/>
      <c r="I18" s="123"/>
      <c r="J18" s="127"/>
      <c r="K18" s="53" t="s">
        <v>50</v>
      </c>
      <c r="L18" s="9"/>
      <c r="M18" s="134"/>
      <c r="N18" s="134">
        <v>23</v>
      </c>
      <c r="O18" s="88" t="s">
        <v>11</v>
      </c>
    </row>
    <row r="19" spans="1:15" ht="21.75" customHeight="1" thickBot="1">
      <c r="A19" s="276" t="s">
        <v>107</v>
      </c>
      <c r="B19" s="275"/>
      <c r="C19" s="132" t="s">
        <v>143</v>
      </c>
      <c r="D19" s="128"/>
      <c r="E19" s="128"/>
      <c r="F19" s="128"/>
      <c r="G19" s="128"/>
      <c r="H19" s="128"/>
      <c r="I19" s="129"/>
      <c r="J19" s="130"/>
      <c r="K19" s="274" t="s">
        <v>106</v>
      </c>
      <c r="L19" s="275"/>
      <c r="M19" s="129"/>
      <c r="N19" s="135" t="s">
        <v>144</v>
      </c>
      <c r="O19" s="136">
        <v>1511</v>
      </c>
    </row>
    <row r="20" spans="3:10" ht="15.75" customHeight="1">
      <c r="C20" s="111"/>
      <c r="D20" s="111"/>
      <c r="E20" s="111"/>
      <c r="F20" s="111"/>
      <c r="G20" s="111"/>
      <c r="H20" s="111"/>
      <c r="I20" s="111"/>
      <c r="J20" s="111"/>
    </row>
    <row r="21" spans="3:14" ht="21.75" customHeight="1" thickBot="1">
      <c r="C21" s="111"/>
      <c r="D21" s="111"/>
      <c r="E21" s="111"/>
      <c r="F21" s="111"/>
      <c r="G21" s="111"/>
      <c r="H21" s="111"/>
      <c r="I21" s="111"/>
      <c r="J21" s="111"/>
      <c r="N21" s="3" t="s">
        <v>39</v>
      </c>
    </row>
    <row r="22" spans="1:15" ht="21.75" customHeight="1">
      <c r="A22" s="279" t="s">
        <v>105</v>
      </c>
      <c r="B22" s="280"/>
      <c r="C22" s="285" t="s">
        <v>145</v>
      </c>
      <c r="D22" s="286"/>
      <c r="E22" s="286"/>
      <c r="F22" s="286"/>
      <c r="G22" s="286"/>
      <c r="H22" s="286"/>
      <c r="I22" s="286"/>
      <c r="J22" s="287"/>
      <c r="K22" s="283" t="s">
        <v>205</v>
      </c>
      <c r="L22" s="284"/>
      <c r="M22" s="121" t="s">
        <v>209</v>
      </c>
      <c r="N22" s="121"/>
      <c r="O22" s="85"/>
    </row>
    <row r="23" spans="1:15" ht="21.75" customHeight="1">
      <c r="A23" s="281"/>
      <c r="B23" s="282"/>
      <c r="C23" s="260"/>
      <c r="D23" s="261"/>
      <c r="E23" s="261"/>
      <c r="F23" s="261"/>
      <c r="G23" s="261"/>
      <c r="H23" s="261"/>
      <c r="I23" s="261"/>
      <c r="J23" s="288"/>
      <c r="K23" s="186" t="s">
        <v>206</v>
      </c>
      <c r="L23" s="187"/>
      <c r="M23" s="133" t="s">
        <v>217</v>
      </c>
      <c r="N23" s="123"/>
      <c r="O23" s="157" t="s">
        <v>218</v>
      </c>
    </row>
    <row r="24" spans="1:15" ht="21.75" customHeight="1">
      <c r="A24" s="277" t="s">
        <v>38</v>
      </c>
      <c r="B24" s="278"/>
      <c r="C24" s="123" t="s">
        <v>146</v>
      </c>
      <c r="D24" s="123"/>
      <c r="E24" s="123"/>
      <c r="F24" s="123"/>
      <c r="G24" s="123"/>
      <c r="H24" s="123"/>
      <c r="I24" s="123"/>
      <c r="J24" s="127"/>
      <c r="K24" s="53" t="s">
        <v>50</v>
      </c>
      <c r="L24" s="9"/>
      <c r="M24" s="134"/>
      <c r="N24" s="134">
        <v>16</v>
      </c>
      <c r="O24" s="88" t="s">
        <v>11</v>
      </c>
    </row>
    <row r="25" spans="1:15" ht="21.75" customHeight="1" thickBot="1">
      <c r="A25" s="276" t="s">
        <v>107</v>
      </c>
      <c r="B25" s="275"/>
      <c r="C25" s="128" t="s">
        <v>177</v>
      </c>
      <c r="D25" s="128"/>
      <c r="E25" s="128"/>
      <c r="F25" s="128"/>
      <c r="G25" s="128"/>
      <c r="H25" s="128"/>
      <c r="I25" s="129"/>
      <c r="J25" s="130"/>
      <c r="K25" s="274" t="s">
        <v>106</v>
      </c>
      <c r="L25" s="275"/>
      <c r="M25" s="89"/>
      <c r="N25" s="89"/>
      <c r="O25" s="91"/>
    </row>
    <row r="26" spans="3:10" ht="15" customHeight="1">
      <c r="C26" s="111"/>
      <c r="D26" s="111"/>
      <c r="E26" s="111"/>
      <c r="F26" s="111"/>
      <c r="G26" s="111"/>
      <c r="H26" s="111"/>
      <c r="I26" s="111"/>
      <c r="J26" s="111"/>
    </row>
    <row r="27" spans="3:14" ht="21.75" customHeight="1" thickBot="1">
      <c r="C27" s="111"/>
      <c r="D27" s="111"/>
      <c r="E27" s="111"/>
      <c r="F27" s="111"/>
      <c r="G27" s="111"/>
      <c r="H27" s="111"/>
      <c r="I27" s="111"/>
      <c r="J27" s="111"/>
      <c r="N27" s="3" t="s">
        <v>39</v>
      </c>
    </row>
    <row r="28" spans="1:15" ht="21.75" customHeight="1">
      <c r="A28" s="279" t="s">
        <v>105</v>
      </c>
      <c r="B28" s="280"/>
      <c r="C28" s="285" t="s">
        <v>147</v>
      </c>
      <c r="D28" s="286"/>
      <c r="E28" s="286"/>
      <c r="F28" s="286"/>
      <c r="G28" s="286"/>
      <c r="H28" s="286"/>
      <c r="I28" s="286"/>
      <c r="J28" s="287"/>
      <c r="K28" s="283" t="s">
        <v>205</v>
      </c>
      <c r="L28" s="284"/>
      <c r="M28" s="121" t="s">
        <v>210</v>
      </c>
      <c r="N28" s="121"/>
      <c r="O28" s="85"/>
    </row>
    <row r="29" spans="1:15" ht="21.75" customHeight="1">
      <c r="A29" s="281"/>
      <c r="B29" s="282"/>
      <c r="C29" s="260"/>
      <c r="D29" s="261"/>
      <c r="E29" s="261"/>
      <c r="F29" s="261"/>
      <c r="G29" s="261"/>
      <c r="H29" s="261"/>
      <c r="I29" s="261"/>
      <c r="J29" s="288"/>
      <c r="K29" s="186" t="s">
        <v>206</v>
      </c>
      <c r="L29" s="187"/>
      <c r="M29" s="133" t="s">
        <v>219</v>
      </c>
      <c r="N29" s="123"/>
      <c r="O29" s="157" t="s">
        <v>220</v>
      </c>
    </row>
    <row r="30" spans="1:15" ht="21.75" customHeight="1">
      <c r="A30" s="277" t="s">
        <v>38</v>
      </c>
      <c r="B30" s="278"/>
      <c r="C30" s="123" t="s">
        <v>148</v>
      </c>
      <c r="D30" s="123"/>
      <c r="E30" s="123"/>
      <c r="F30" s="123"/>
      <c r="G30" s="123"/>
      <c r="H30" s="123"/>
      <c r="I30" s="123"/>
      <c r="J30" s="127"/>
      <c r="K30" s="53" t="s">
        <v>50</v>
      </c>
      <c r="L30" s="9"/>
      <c r="M30" s="134"/>
      <c r="N30" s="134">
        <v>16</v>
      </c>
      <c r="O30" s="88" t="s">
        <v>11</v>
      </c>
    </row>
    <row r="31" spans="1:15" ht="21.75" customHeight="1" thickBot="1">
      <c r="A31" s="276" t="s">
        <v>107</v>
      </c>
      <c r="B31" s="275"/>
      <c r="C31" s="128" t="s">
        <v>157</v>
      </c>
      <c r="D31" s="128"/>
      <c r="E31" s="128"/>
      <c r="F31" s="128"/>
      <c r="G31" s="128"/>
      <c r="H31" s="128"/>
      <c r="I31" s="129"/>
      <c r="J31" s="130"/>
      <c r="K31" s="274" t="s">
        <v>106</v>
      </c>
      <c r="L31" s="275"/>
      <c r="M31" s="89"/>
      <c r="N31" s="89"/>
      <c r="O31" s="91"/>
    </row>
    <row r="32" ht="15" customHeight="1"/>
    <row r="33" ht="21.75" customHeight="1" thickBot="1">
      <c r="N33" s="3" t="s">
        <v>39</v>
      </c>
    </row>
    <row r="34" spans="1:15" ht="21.75" customHeight="1">
      <c r="A34" s="279" t="s">
        <v>105</v>
      </c>
      <c r="B34" s="280"/>
      <c r="C34" s="65"/>
      <c r="D34" s="65"/>
      <c r="E34" s="65"/>
      <c r="F34" s="65"/>
      <c r="G34" s="65"/>
      <c r="H34" s="65"/>
      <c r="I34" s="65"/>
      <c r="J34" s="65"/>
      <c r="K34" s="283" t="s">
        <v>205</v>
      </c>
      <c r="L34" s="284"/>
      <c r="M34" s="65"/>
      <c r="N34" s="65"/>
      <c r="O34" s="85"/>
    </row>
    <row r="35" spans="1:15" ht="21.75" customHeight="1">
      <c r="A35" s="281"/>
      <c r="B35" s="282"/>
      <c r="C35" s="5"/>
      <c r="D35" s="5"/>
      <c r="E35" s="5"/>
      <c r="F35" s="5"/>
      <c r="G35" s="5"/>
      <c r="H35" s="5"/>
      <c r="I35" s="5"/>
      <c r="J35" s="5"/>
      <c r="K35" s="186" t="s">
        <v>206</v>
      </c>
      <c r="L35" s="187"/>
      <c r="M35" s="67"/>
      <c r="N35" s="6"/>
      <c r="O35" s="12"/>
    </row>
    <row r="36" spans="1:15" ht="21.75" customHeight="1">
      <c r="A36" s="277" t="s">
        <v>38</v>
      </c>
      <c r="B36" s="278"/>
      <c r="C36" s="6"/>
      <c r="D36" s="6"/>
      <c r="E36" s="6"/>
      <c r="F36" s="6"/>
      <c r="G36" s="6"/>
      <c r="H36" s="6"/>
      <c r="I36" s="6"/>
      <c r="J36" s="87"/>
      <c r="K36" s="53" t="s">
        <v>50</v>
      </c>
      <c r="L36" s="9"/>
      <c r="M36" s="5"/>
      <c r="N36" s="5"/>
      <c r="O36" s="88" t="s">
        <v>11</v>
      </c>
    </row>
    <row r="37" spans="1:15" ht="21.75" customHeight="1" thickBot="1">
      <c r="A37" s="276" t="s">
        <v>107</v>
      </c>
      <c r="B37" s="275"/>
      <c r="C37" s="78"/>
      <c r="D37" s="78"/>
      <c r="E37" s="78"/>
      <c r="F37" s="78"/>
      <c r="G37" s="78"/>
      <c r="H37" s="78"/>
      <c r="I37" s="89"/>
      <c r="J37" s="90"/>
      <c r="K37" s="274" t="s">
        <v>106</v>
      </c>
      <c r="L37" s="275"/>
      <c r="M37" s="89"/>
      <c r="N37" s="89"/>
      <c r="O37" s="91"/>
    </row>
    <row r="38" ht="21.75" customHeight="1"/>
  </sheetData>
  <sheetProtection/>
  <mergeCells count="42">
    <mergeCell ref="C4:J5"/>
    <mergeCell ref="C10:J11"/>
    <mergeCell ref="C16:J17"/>
    <mergeCell ref="C22:J23"/>
    <mergeCell ref="C28:J29"/>
    <mergeCell ref="K4:L4"/>
    <mergeCell ref="K11:L11"/>
    <mergeCell ref="K17:L17"/>
    <mergeCell ref="A10:B11"/>
    <mergeCell ref="A16:B17"/>
    <mergeCell ref="K22:L22"/>
    <mergeCell ref="A28:B29"/>
    <mergeCell ref="A22:B23"/>
    <mergeCell ref="K23:L23"/>
    <mergeCell ref="K28:L28"/>
    <mergeCell ref="K29:L29"/>
    <mergeCell ref="A34:B35"/>
    <mergeCell ref="K25:L25"/>
    <mergeCell ref="K31:L31"/>
    <mergeCell ref="K34:L34"/>
    <mergeCell ref="K35:L35"/>
    <mergeCell ref="A30:B30"/>
    <mergeCell ref="A6:B6"/>
    <mergeCell ref="A7:B7"/>
    <mergeCell ref="A2:O2"/>
    <mergeCell ref="K7:L7"/>
    <mergeCell ref="K13:L13"/>
    <mergeCell ref="K19:L19"/>
    <mergeCell ref="A4:B5"/>
    <mergeCell ref="K5:L5"/>
    <mergeCell ref="K10:L10"/>
    <mergeCell ref="K16:L16"/>
    <mergeCell ref="K37:L37"/>
    <mergeCell ref="A31:B31"/>
    <mergeCell ref="A36:B36"/>
    <mergeCell ref="A37:B37"/>
    <mergeCell ref="A12:B12"/>
    <mergeCell ref="A13:B13"/>
    <mergeCell ref="A18:B18"/>
    <mergeCell ref="A19:B19"/>
    <mergeCell ref="A24:B24"/>
    <mergeCell ref="A25:B25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75" zoomScaleSheetLayoutView="100" zoomScalePageLayoutView="0" workbookViewId="0" topLeftCell="A1">
      <selection activeCell="F43" sqref="F43"/>
    </sheetView>
  </sheetViews>
  <sheetFormatPr defaultColWidth="9.00390625" defaultRowHeight="24" customHeight="1"/>
  <cols>
    <col min="1" max="1" width="4.00390625" style="2" customWidth="1"/>
    <col min="2" max="2" width="16.625" style="2" customWidth="1"/>
    <col min="3" max="3" width="6.25390625" style="2" customWidth="1"/>
    <col min="4" max="6" width="8.00390625" style="2" customWidth="1"/>
    <col min="7" max="7" width="12.25390625" style="2" customWidth="1"/>
    <col min="8" max="8" width="23.625" style="2" customWidth="1"/>
    <col min="9" max="16384" width="9.00390625" style="2" customWidth="1"/>
  </cols>
  <sheetData>
    <row r="1" ht="24" customHeight="1">
      <c r="A1" s="2" t="s">
        <v>90</v>
      </c>
    </row>
    <row r="2" spans="1:8" ht="24" customHeight="1">
      <c r="A2" s="235" t="s">
        <v>237</v>
      </c>
      <c r="B2" s="235"/>
      <c r="C2" s="235"/>
      <c r="D2" s="235"/>
      <c r="E2" s="235"/>
      <c r="F2" s="235"/>
      <c r="G2" s="235"/>
      <c r="H2" s="235"/>
    </row>
    <row r="3" ht="10.5" customHeight="1"/>
    <row r="4" spans="7:8" ht="24" customHeight="1" thickBot="1">
      <c r="G4" s="17" t="s">
        <v>43</v>
      </c>
      <c r="H4" s="139" t="s">
        <v>201</v>
      </c>
    </row>
    <row r="5" spans="1:8" s="1" customFormat="1" ht="24" customHeight="1">
      <c r="A5" s="68" t="s">
        <v>101</v>
      </c>
      <c r="B5" s="19" t="s">
        <v>40</v>
      </c>
      <c r="C5" s="19" t="s">
        <v>41</v>
      </c>
      <c r="D5" s="290" t="s">
        <v>42</v>
      </c>
      <c r="E5" s="291"/>
      <c r="F5" s="291"/>
      <c r="G5" s="292"/>
      <c r="H5" s="20" t="s">
        <v>100</v>
      </c>
    </row>
    <row r="6" spans="1:8" ht="24" customHeight="1">
      <c r="A6" s="21">
        <v>1</v>
      </c>
      <c r="B6" s="137" t="s">
        <v>109</v>
      </c>
      <c r="C6" s="137" t="s">
        <v>155</v>
      </c>
      <c r="D6" s="293" t="s">
        <v>136</v>
      </c>
      <c r="E6" s="294"/>
      <c r="F6" s="294"/>
      <c r="G6" s="295"/>
      <c r="H6" s="138" t="s">
        <v>135</v>
      </c>
    </row>
    <row r="7" spans="1:8" ht="24" customHeight="1">
      <c r="A7" s="21">
        <v>2</v>
      </c>
      <c r="B7" s="137" t="s">
        <v>113</v>
      </c>
      <c r="C7" s="137" t="s">
        <v>155</v>
      </c>
      <c r="D7" s="293" t="s">
        <v>114</v>
      </c>
      <c r="E7" s="294"/>
      <c r="F7" s="294"/>
      <c r="G7" s="295"/>
      <c r="H7" s="138" t="s">
        <v>139</v>
      </c>
    </row>
    <row r="8" spans="1:8" ht="24" customHeight="1">
      <c r="A8" s="21">
        <v>3</v>
      </c>
      <c r="B8" s="137" t="s">
        <v>116</v>
      </c>
      <c r="C8" s="137" t="s">
        <v>156</v>
      </c>
      <c r="D8" s="293" t="s">
        <v>117</v>
      </c>
      <c r="E8" s="294"/>
      <c r="F8" s="294"/>
      <c r="G8" s="295"/>
      <c r="H8" s="138" t="s">
        <v>142</v>
      </c>
    </row>
    <row r="9" spans="1:8" ht="24" customHeight="1">
      <c r="A9" s="21">
        <v>4</v>
      </c>
      <c r="B9" s="137" t="s">
        <v>146</v>
      </c>
      <c r="C9" s="137" t="s">
        <v>156</v>
      </c>
      <c r="D9" s="293" t="s">
        <v>177</v>
      </c>
      <c r="E9" s="294"/>
      <c r="F9" s="294"/>
      <c r="G9" s="295"/>
      <c r="H9" s="138" t="s">
        <v>145</v>
      </c>
    </row>
    <row r="10" spans="1:8" ht="24" customHeight="1">
      <c r="A10" s="21">
        <v>5</v>
      </c>
      <c r="B10" s="137" t="s">
        <v>148</v>
      </c>
      <c r="C10" s="137" t="s">
        <v>155</v>
      </c>
      <c r="D10" s="293" t="s">
        <v>157</v>
      </c>
      <c r="E10" s="294"/>
      <c r="F10" s="294"/>
      <c r="G10" s="295"/>
      <c r="H10" s="138" t="s">
        <v>147</v>
      </c>
    </row>
    <row r="11" spans="1:8" ht="24" customHeight="1">
      <c r="A11" s="21">
        <v>6</v>
      </c>
      <c r="B11" s="137" t="s">
        <v>149</v>
      </c>
      <c r="C11" s="137" t="s">
        <v>155</v>
      </c>
      <c r="D11" s="293" t="s">
        <v>158</v>
      </c>
      <c r="E11" s="294"/>
      <c r="F11" s="294"/>
      <c r="G11" s="295"/>
      <c r="H11" s="138" t="s">
        <v>135</v>
      </c>
    </row>
    <row r="12" spans="1:8" ht="24" customHeight="1">
      <c r="A12" s="21">
        <v>7</v>
      </c>
      <c r="B12" s="137" t="s">
        <v>150</v>
      </c>
      <c r="C12" s="137" t="s">
        <v>155</v>
      </c>
      <c r="D12" s="293" t="s">
        <v>159</v>
      </c>
      <c r="E12" s="294"/>
      <c r="F12" s="294"/>
      <c r="G12" s="295"/>
      <c r="H12" s="138" t="s">
        <v>139</v>
      </c>
    </row>
    <row r="13" spans="1:8" ht="24" customHeight="1">
      <c r="A13" s="21">
        <v>8</v>
      </c>
      <c r="B13" s="137" t="s">
        <v>151</v>
      </c>
      <c r="C13" s="137" t="s">
        <v>156</v>
      </c>
      <c r="D13" s="293" t="s">
        <v>160</v>
      </c>
      <c r="E13" s="294"/>
      <c r="F13" s="294"/>
      <c r="G13" s="295"/>
      <c r="H13" s="138" t="s">
        <v>142</v>
      </c>
    </row>
    <row r="14" spans="1:8" ht="24" customHeight="1">
      <c r="A14" s="21">
        <v>9</v>
      </c>
      <c r="B14" s="137" t="s">
        <v>152</v>
      </c>
      <c r="C14" s="137" t="s">
        <v>155</v>
      </c>
      <c r="D14" s="293" t="s">
        <v>161</v>
      </c>
      <c r="E14" s="294"/>
      <c r="F14" s="294"/>
      <c r="G14" s="295"/>
      <c r="H14" s="138" t="s">
        <v>145</v>
      </c>
    </row>
    <row r="15" spans="1:8" ht="24" customHeight="1">
      <c r="A15" s="21">
        <v>10</v>
      </c>
      <c r="B15" s="137" t="s">
        <v>153</v>
      </c>
      <c r="C15" s="137" t="s">
        <v>155</v>
      </c>
      <c r="D15" s="293" t="s">
        <v>162</v>
      </c>
      <c r="E15" s="294"/>
      <c r="F15" s="294"/>
      <c r="G15" s="295"/>
      <c r="H15" s="138" t="s">
        <v>147</v>
      </c>
    </row>
    <row r="16" spans="1:8" ht="24" customHeight="1">
      <c r="A16" s="21">
        <v>11</v>
      </c>
      <c r="B16" s="137" t="s">
        <v>154</v>
      </c>
      <c r="C16" s="137" t="s">
        <v>155</v>
      </c>
      <c r="D16" s="293" t="s">
        <v>166</v>
      </c>
      <c r="E16" s="294"/>
      <c r="F16" s="294"/>
      <c r="G16" s="295"/>
      <c r="H16" s="138" t="s">
        <v>135</v>
      </c>
    </row>
    <row r="17" spans="1:8" ht="24" customHeight="1">
      <c r="A17" s="21">
        <v>12</v>
      </c>
      <c r="B17" s="137" t="s">
        <v>163</v>
      </c>
      <c r="C17" s="137" t="s">
        <v>155</v>
      </c>
      <c r="D17" s="293" t="s">
        <v>167</v>
      </c>
      <c r="E17" s="294"/>
      <c r="F17" s="294"/>
      <c r="G17" s="295"/>
      <c r="H17" s="138" t="s">
        <v>139</v>
      </c>
    </row>
    <row r="18" spans="1:8" ht="24" customHeight="1">
      <c r="A18" s="21">
        <v>13</v>
      </c>
      <c r="B18" s="137" t="s">
        <v>164</v>
      </c>
      <c r="C18" s="137" t="s">
        <v>156</v>
      </c>
      <c r="D18" s="293" t="s">
        <v>168</v>
      </c>
      <c r="E18" s="294"/>
      <c r="F18" s="294"/>
      <c r="G18" s="295"/>
      <c r="H18" s="138" t="s">
        <v>142</v>
      </c>
    </row>
    <row r="19" spans="1:8" ht="24" customHeight="1">
      <c r="A19" s="21">
        <v>14</v>
      </c>
      <c r="B19" s="137" t="s">
        <v>165</v>
      </c>
      <c r="C19" s="137" t="s">
        <v>156</v>
      </c>
      <c r="D19" s="293" t="s">
        <v>169</v>
      </c>
      <c r="E19" s="294"/>
      <c r="F19" s="294"/>
      <c r="G19" s="295"/>
      <c r="H19" s="138" t="s">
        <v>145</v>
      </c>
    </row>
    <row r="20" spans="1:8" ht="24" customHeight="1">
      <c r="A20" s="21">
        <v>15</v>
      </c>
      <c r="B20" s="137" t="s">
        <v>170</v>
      </c>
      <c r="C20" s="137" t="s">
        <v>156</v>
      </c>
      <c r="D20" s="299" t="s">
        <v>172</v>
      </c>
      <c r="E20" s="300"/>
      <c r="F20" s="300"/>
      <c r="G20" s="301"/>
      <c r="H20" s="138" t="s">
        <v>147</v>
      </c>
    </row>
    <row r="21" spans="1:8" ht="24" customHeight="1">
      <c r="A21" s="21">
        <v>16</v>
      </c>
      <c r="B21" s="137" t="s">
        <v>171</v>
      </c>
      <c r="C21" s="137" t="s">
        <v>156</v>
      </c>
      <c r="D21" s="299" t="s">
        <v>175</v>
      </c>
      <c r="E21" s="300"/>
      <c r="F21" s="300"/>
      <c r="G21" s="301"/>
      <c r="H21" s="138" t="s">
        <v>135</v>
      </c>
    </row>
    <row r="22" spans="1:8" ht="24" customHeight="1">
      <c r="A22" s="21">
        <v>17</v>
      </c>
      <c r="B22" s="137" t="s">
        <v>173</v>
      </c>
      <c r="C22" s="137" t="s">
        <v>156</v>
      </c>
      <c r="D22" s="299" t="s">
        <v>178</v>
      </c>
      <c r="E22" s="300"/>
      <c r="F22" s="300"/>
      <c r="G22" s="301"/>
      <c r="H22" s="138" t="s">
        <v>139</v>
      </c>
    </row>
    <row r="23" spans="1:8" ht="24" customHeight="1">
      <c r="A23" s="21">
        <v>18</v>
      </c>
      <c r="B23" s="137" t="s">
        <v>174</v>
      </c>
      <c r="C23" s="137" t="s">
        <v>156</v>
      </c>
      <c r="D23" s="299" t="s">
        <v>176</v>
      </c>
      <c r="E23" s="300"/>
      <c r="F23" s="300"/>
      <c r="G23" s="301"/>
      <c r="H23" s="138" t="s">
        <v>142</v>
      </c>
    </row>
    <row r="24" spans="1:8" ht="24" customHeight="1">
      <c r="A24" s="21">
        <v>19</v>
      </c>
      <c r="B24" s="22"/>
      <c r="C24" s="22"/>
      <c r="D24" s="296"/>
      <c r="E24" s="297"/>
      <c r="F24" s="297"/>
      <c r="G24" s="298"/>
      <c r="H24" s="23"/>
    </row>
    <row r="25" spans="1:8" ht="24" customHeight="1">
      <c r="A25" s="21">
        <v>20</v>
      </c>
      <c r="B25" s="22"/>
      <c r="C25" s="22"/>
      <c r="D25" s="296"/>
      <c r="E25" s="297"/>
      <c r="F25" s="297"/>
      <c r="G25" s="298"/>
      <c r="H25" s="23"/>
    </row>
    <row r="26" spans="1:8" ht="24" customHeight="1">
      <c r="A26" s="21">
        <v>21</v>
      </c>
      <c r="B26" s="22"/>
      <c r="C26" s="22"/>
      <c r="D26" s="296"/>
      <c r="E26" s="297"/>
      <c r="F26" s="297"/>
      <c r="G26" s="298"/>
      <c r="H26" s="23"/>
    </row>
    <row r="27" spans="1:8" ht="24" customHeight="1">
      <c r="A27" s="21">
        <v>22</v>
      </c>
      <c r="B27" s="22"/>
      <c r="C27" s="22"/>
      <c r="D27" s="296"/>
      <c r="E27" s="297"/>
      <c r="F27" s="297"/>
      <c r="G27" s="298"/>
      <c r="H27" s="23"/>
    </row>
    <row r="28" spans="1:8" ht="24" customHeight="1">
      <c r="A28" s="21">
        <v>23</v>
      </c>
      <c r="B28" s="22"/>
      <c r="C28" s="22"/>
      <c r="D28" s="296"/>
      <c r="E28" s="297"/>
      <c r="F28" s="297"/>
      <c r="G28" s="298"/>
      <c r="H28" s="23"/>
    </row>
    <row r="29" spans="1:8" ht="24" customHeight="1">
      <c r="A29" s="21">
        <v>24</v>
      </c>
      <c r="B29" s="22"/>
      <c r="C29" s="22"/>
      <c r="D29" s="296"/>
      <c r="E29" s="297"/>
      <c r="F29" s="297"/>
      <c r="G29" s="298"/>
      <c r="H29" s="23"/>
    </row>
    <row r="30" spans="1:8" ht="24" customHeight="1">
      <c r="A30" s="21">
        <v>25</v>
      </c>
      <c r="B30" s="22"/>
      <c r="C30" s="22"/>
      <c r="D30" s="296"/>
      <c r="E30" s="297"/>
      <c r="F30" s="297"/>
      <c r="G30" s="298"/>
      <c r="H30" s="23"/>
    </row>
    <row r="31" spans="1:8" ht="24" customHeight="1">
      <c r="A31" s="21">
        <v>26</v>
      </c>
      <c r="B31" s="22"/>
      <c r="C31" s="22"/>
      <c r="D31" s="296"/>
      <c r="E31" s="297"/>
      <c r="F31" s="297"/>
      <c r="G31" s="298"/>
      <c r="H31" s="23"/>
    </row>
    <row r="32" spans="1:8" ht="24" customHeight="1">
      <c r="A32" s="21">
        <v>27</v>
      </c>
      <c r="B32" s="22"/>
      <c r="C32" s="22"/>
      <c r="D32" s="296"/>
      <c r="E32" s="297"/>
      <c r="F32" s="297"/>
      <c r="G32" s="298"/>
      <c r="H32" s="23"/>
    </row>
    <row r="33" spans="1:8" ht="24" customHeight="1">
      <c r="A33" s="21">
        <v>28</v>
      </c>
      <c r="B33" s="22"/>
      <c r="C33" s="22"/>
      <c r="D33" s="296"/>
      <c r="E33" s="297"/>
      <c r="F33" s="297"/>
      <c r="G33" s="298"/>
      <c r="H33" s="23"/>
    </row>
    <row r="34" spans="1:8" ht="24" customHeight="1">
      <c r="A34" s="21">
        <v>29</v>
      </c>
      <c r="B34" s="22"/>
      <c r="C34" s="22"/>
      <c r="D34" s="296"/>
      <c r="E34" s="297"/>
      <c r="F34" s="297"/>
      <c r="G34" s="298"/>
      <c r="H34" s="23"/>
    </row>
    <row r="35" spans="1:8" ht="24" customHeight="1" thickBot="1">
      <c r="A35" s="24">
        <v>30</v>
      </c>
      <c r="B35" s="25"/>
      <c r="C35" s="25"/>
      <c r="D35" s="302"/>
      <c r="E35" s="303"/>
      <c r="F35" s="303"/>
      <c r="G35" s="304"/>
      <c r="H35" s="26"/>
    </row>
    <row r="36" spans="1:8" ht="24" customHeight="1">
      <c r="A36" s="289"/>
      <c r="B36" s="289"/>
      <c r="C36" s="289"/>
      <c r="D36" s="289"/>
      <c r="E36" s="289"/>
      <c r="F36" s="289"/>
      <c r="G36" s="289"/>
      <c r="H36" s="289"/>
    </row>
  </sheetData>
  <sheetProtection/>
  <mergeCells count="33">
    <mergeCell ref="D35:G35"/>
    <mergeCell ref="D29:G29"/>
    <mergeCell ref="D30:G30"/>
    <mergeCell ref="D31:G31"/>
    <mergeCell ref="D32:G32"/>
    <mergeCell ref="D25:G25"/>
    <mergeCell ref="D26:G26"/>
    <mergeCell ref="D27:G27"/>
    <mergeCell ref="D28:G28"/>
    <mergeCell ref="D33:G33"/>
    <mergeCell ref="D34:G34"/>
    <mergeCell ref="D19:G19"/>
    <mergeCell ref="D20:G20"/>
    <mergeCell ref="D21:G21"/>
    <mergeCell ref="D22:G22"/>
    <mergeCell ref="D23:G23"/>
    <mergeCell ref="D24:G24"/>
    <mergeCell ref="D13:G13"/>
    <mergeCell ref="D14:G14"/>
    <mergeCell ref="D15:G15"/>
    <mergeCell ref="D16:G16"/>
    <mergeCell ref="D17:G17"/>
    <mergeCell ref="D18:G18"/>
    <mergeCell ref="A2:H2"/>
    <mergeCell ref="A36:H36"/>
    <mergeCell ref="D5:G5"/>
    <mergeCell ref="D6:G6"/>
    <mergeCell ref="D7:G7"/>
    <mergeCell ref="D8:G8"/>
    <mergeCell ref="D9:G9"/>
    <mergeCell ref="D10:G10"/>
    <mergeCell ref="D11:G11"/>
    <mergeCell ref="D12:G12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375" style="27" customWidth="1"/>
    <col min="2" max="2" width="37.625" style="27" customWidth="1"/>
    <col min="3" max="3" width="39.375" style="27" customWidth="1"/>
    <col min="4" max="16384" width="9.00390625" style="27" customWidth="1"/>
  </cols>
  <sheetData>
    <row r="1" spans="1:8" ht="14.25">
      <c r="A1" s="2" t="s">
        <v>91</v>
      </c>
      <c r="B1" s="2"/>
      <c r="C1" s="2"/>
      <c r="D1" s="2"/>
      <c r="E1" s="2"/>
      <c r="F1" s="2"/>
      <c r="G1" s="2"/>
      <c r="H1" s="2"/>
    </row>
    <row r="2" spans="1:8" ht="18.75">
      <c r="A2" s="235" t="s">
        <v>238</v>
      </c>
      <c r="B2" s="235"/>
      <c r="C2" s="235"/>
      <c r="D2" s="18"/>
      <c r="E2" s="18"/>
      <c r="F2" s="18"/>
      <c r="G2" s="18"/>
      <c r="H2" s="18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7" t="s">
        <v>79</v>
      </c>
      <c r="B4" s="2"/>
      <c r="C4" s="2"/>
      <c r="D4" s="2"/>
      <c r="E4" s="2"/>
      <c r="F4" s="2"/>
      <c r="G4" s="17"/>
      <c r="H4" s="2"/>
    </row>
    <row r="6" spans="1:3" s="56" customFormat="1" ht="39.75" customHeight="1">
      <c r="A6" s="58" t="s">
        <v>80</v>
      </c>
      <c r="B6" s="58" t="s">
        <v>81</v>
      </c>
      <c r="C6" s="58" t="s">
        <v>82</v>
      </c>
    </row>
    <row r="7" spans="1:3" s="56" customFormat="1" ht="39.75" customHeight="1">
      <c r="A7" s="58" t="s">
        <v>70</v>
      </c>
      <c r="B7" s="140">
        <v>159500</v>
      </c>
      <c r="C7" s="59" t="s">
        <v>85</v>
      </c>
    </row>
    <row r="8" spans="1:3" s="56" customFormat="1" ht="39.75" customHeight="1">
      <c r="A8" s="58" t="s">
        <v>71</v>
      </c>
      <c r="B8" s="141">
        <v>285000</v>
      </c>
      <c r="C8" s="59" t="s">
        <v>222</v>
      </c>
    </row>
    <row r="9" spans="1:3" s="56" customFormat="1" ht="39.75" customHeight="1">
      <c r="A9" s="305" t="s">
        <v>72</v>
      </c>
      <c r="B9" s="69">
        <v>15000</v>
      </c>
      <c r="C9" s="59" t="s">
        <v>103</v>
      </c>
    </row>
    <row r="10" spans="1:3" s="56" customFormat="1" ht="39.75" customHeight="1">
      <c r="A10" s="306"/>
      <c r="B10" s="58"/>
      <c r="C10" s="59" t="s">
        <v>95</v>
      </c>
    </row>
    <row r="11" spans="1:3" s="56" customFormat="1" ht="39.75" customHeight="1">
      <c r="A11" s="58"/>
      <c r="B11" s="58"/>
      <c r="C11" s="58"/>
    </row>
    <row r="12" spans="1:3" s="56" customFormat="1" ht="39.75" customHeight="1">
      <c r="A12" s="58"/>
      <c r="B12" s="58"/>
      <c r="C12" s="58"/>
    </row>
    <row r="13" spans="1:3" s="56" customFormat="1" ht="39.75" customHeight="1">
      <c r="A13" s="58" t="s">
        <v>73</v>
      </c>
      <c r="B13" s="141">
        <f>SUM(B7:B12)</f>
        <v>459500</v>
      </c>
      <c r="C13" s="58"/>
    </row>
    <row r="16" ht="17.25">
      <c r="A16" s="17" t="s">
        <v>83</v>
      </c>
    </row>
    <row r="18" spans="1:3" s="56" customFormat="1" ht="39.75" customHeight="1">
      <c r="A18" s="58" t="s">
        <v>68</v>
      </c>
      <c r="B18" s="58" t="s">
        <v>84</v>
      </c>
      <c r="C18" s="58" t="s">
        <v>86</v>
      </c>
    </row>
    <row r="19" spans="1:3" ht="39.75" customHeight="1">
      <c r="A19" s="58" t="s">
        <v>102</v>
      </c>
      <c r="B19" s="69">
        <v>3000</v>
      </c>
      <c r="C19" s="70" t="s">
        <v>104</v>
      </c>
    </row>
    <row r="20" spans="1:3" ht="39.75" customHeight="1">
      <c r="A20" s="58" t="s">
        <v>190</v>
      </c>
      <c r="B20" s="142">
        <v>15000</v>
      </c>
      <c r="C20" s="143" t="s">
        <v>195</v>
      </c>
    </row>
    <row r="21" spans="1:3" ht="39.75" customHeight="1">
      <c r="A21" s="58" t="s">
        <v>191</v>
      </c>
      <c r="B21" s="142">
        <v>50000</v>
      </c>
      <c r="C21" s="143" t="s">
        <v>196</v>
      </c>
    </row>
    <row r="22" spans="1:3" ht="39.75" customHeight="1">
      <c r="A22" s="58" t="s">
        <v>192</v>
      </c>
      <c r="B22" s="142">
        <v>250000</v>
      </c>
      <c r="C22" s="143" t="s">
        <v>197</v>
      </c>
    </row>
    <row r="23" spans="1:3" ht="39.75" customHeight="1">
      <c r="A23" s="58" t="s">
        <v>193</v>
      </c>
      <c r="B23" s="142">
        <v>37500</v>
      </c>
      <c r="C23" s="143" t="s">
        <v>198</v>
      </c>
    </row>
    <row r="24" spans="1:3" ht="39.75" customHeight="1">
      <c r="A24" s="58" t="s">
        <v>226</v>
      </c>
      <c r="B24" s="142">
        <v>104000</v>
      </c>
      <c r="C24" s="143" t="s">
        <v>227</v>
      </c>
    </row>
    <row r="25" spans="1:3" s="56" customFormat="1" ht="39.75" customHeight="1">
      <c r="A25" s="58" t="s">
        <v>73</v>
      </c>
      <c r="B25" s="141">
        <f>SUM(B19:B24)</f>
        <v>459500</v>
      </c>
      <c r="C25" s="58"/>
    </row>
    <row r="27" spans="2:3" ht="30" customHeight="1">
      <c r="B27" s="54"/>
      <c r="C27" s="55"/>
    </row>
  </sheetData>
  <sheetProtection/>
  <mergeCells count="2">
    <mergeCell ref="A2:C2"/>
    <mergeCell ref="A9:A10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8.75" customHeight="1"/>
  <cols>
    <col min="1" max="1" width="9.50390625" style="2" bestFit="1" customWidth="1"/>
    <col min="2" max="2" width="27.00390625" style="2" customWidth="1"/>
    <col min="3" max="3" width="11.125" style="2" customWidth="1"/>
    <col min="4" max="4" width="11.625" style="2" customWidth="1"/>
    <col min="5" max="16384" width="9.00390625" style="2" customWidth="1"/>
  </cols>
  <sheetData>
    <row r="1" ht="18.75" customHeight="1">
      <c r="A1" s="2" t="s">
        <v>92</v>
      </c>
    </row>
    <row r="2" spans="1:9" ht="22.5" customHeight="1">
      <c r="A2" s="235" t="s">
        <v>239</v>
      </c>
      <c r="B2" s="235"/>
      <c r="C2" s="235"/>
      <c r="D2" s="235"/>
      <c r="E2" s="235"/>
      <c r="F2" s="235"/>
      <c r="G2" s="235"/>
      <c r="H2" s="18"/>
      <c r="I2" s="18"/>
    </row>
    <row r="3" ht="9.75" customHeight="1"/>
    <row r="4" spans="2:7" ht="18.75" customHeight="1">
      <c r="B4" s="2" t="s">
        <v>232</v>
      </c>
      <c r="D4" s="16" t="s">
        <v>47</v>
      </c>
      <c r="E4" s="139" t="s">
        <v>188</v>
      </c>
      <c r="G4" s="16" t="s">
        <v>48</v>
      </c>
    </row>
    <row r="5" ht="15" customHeight="1" thickBot="1">
      <c r="G5" s="28"/>
    </row>
    <row r="6" spans="1:7" s="1" customFormat="1" ht="18.75" customHeight="1">
      <c r="A6" s="30" t="s">
        <v>44</v>
      </c>
      <c r="B6" s="307" t="s">
        <v>45</v>
      </c>
      <c r="C6" s="308"/>
      <c r="D6" s="40" t="s">
        <v>46</v>
      </c>
      <c r="E6" s="31"/>
      <c r="F6" s="31" t="s">
        <v>65</v>
      </c>
      <c r="G6" s="32"/>
    </row>
    <row r="7" spans="1:7" ht="18.75" customHeight="1">
      <c r="A7" s="144"/>
      <c r="B7" s="315" t="s">
        <v>132</v>
      </c>
      <c r="C7" s="316"/>
      <c r="D7" s="145"/>
      <c r="E7" s="34"/>
      <c r="F7" s="34"/>
      <c r="G7" s="35"/>
    </row>
    <row r="8" spans="1:7" ht="18.75" customHeight="1">
      <c r="A8" s="146">
        <v>42176</v>
      </c>
      <c r="B8" s="315"/>
      <c r="C8" s="316"/>
      <c r="D8" s="145" t="s">
        <v>182</v>
      </c>
      <c r="E8" s="34"/>
      <c r="F8" s="34"/>
      <c r="G8" s="35"/>
    </row>
    <row r="9" spans="1:7" ht="18.75" customHeight="1">
      <c r="A9" s="147"/>
      <c r="B9" s="317"/>
      <c r="C9" s="318"/>
      <c r="D9" s="148"/>
      <c r="E9" s="29"/>
      <c r="F9" s="29"/>
      <c r="G9" s="37"/>
    </row>
    <row r="10" spans="1:7" ht="18.75" customHeight="1">
      <c r="A10" s="146">
        <v>42294</v>
      </c>
      <c r="B10" s="315" t="s">
        <v>179</v>
      </c>
      <c r="C10" s="316"/>
      <c r="D10" s="145"/>
      <c r="E10" s="34"/>
      <c r="F10" s="34"/>
      <c r="G10" s="35"/>
    </row>
    <row r="11" spans="1:7" ht="18.75" customHeight="1">
      <c r="A11" s="149" t="s">
        <v>186</v>
      </c>
      <c r="B11" s="315"/>
      <c r="C11" s="316"/>
      <c r="D11" s="145"/>
      <c r="E11" s="34"/>
      <c r="F11" s="34"/>
      <c r="G11" s="35"/>
    </row>
    <row r="12" spans="1:7" ht="18.75" customHeight="1">
      <c r="A12" s="150">
        <v>42296</v>
      </c>
      <c r="B12" s="317"/>
      <c r="C12" s="318"/>
      <c r="D12" s="148"/>
      <c r="E12" s="29"/>
      <c r="F12" s="29"/>
      <c r="G12" s="37"/>
    </row>
    <row r="13" spans="1:7" ht="18.75" customHeight="1">
      <c r="A13" s="144"/>
      <c r="B13" s="315" t="s">
        <v>180</v>
      </c>
      <c r="C13" s="316"/>
      <c r="D13" s="145"/>
      <c r="E13" s="34"/>
      <c r="F13" s="34"/>
      <c r="G13" s="35"/>
    </row>
    <row r="14" spans="1:7" ht="18.75" customHeight="1">
      <c r="A14" s="146">
        <v>42323</v>
      </c>
      <c r="B14" s="315"/>
      <c r="C14" s="316"/>
      <c r="D14" s="145" t="s">
        <v>183</v>
      </c>
      <c r="E14" s="34"/>
      <c r="F14" s="34"/>
      <c r="G14" s="35"/>
    </row>
    <row r="15" spans="1:7" ht="18.75" customHeight="1">
      <c r="A15" s="147"/>
      <c r="B15" s="317"/>
      <c r="C15" s="318"/>
      <c r="D15" s="148"/>
      <c r="E15" s="29"/>
      <c r="F15" s="29"/>
      <c r="G15" s="37"/>
    </row>
    <row r="16" spans="1:7" ht="18.75" customHeight="1">
      <c r="A16" s="146">
        <v>42034</v>
      </c>
      <c r="B16" s="315" t="s">
        <v>181</v>
      </c>
      <c r="C16" s="316"/>
      <c r="D16" s="145"/>
      <c r="E16" s="34"/>
      <c r="F16" s="34"/>
      <c r="G16" s="35"/>
    </row>
    <row r="17" spans="1:7" ht="18.75" customHeight="1">
      <c r="A17" s="149" t="s">
        <v>187</v>
      </c>
      <c r="B17" s="315"/>
      <c r="C17" s="316"/>
      <c r="D17" s="145" t="s">
        <v>184</v>
      </c>
      <c r="E17" s="34"/>
      <c r="F17" s="34"/>
      <c r="G17" s="35"/>
    </row>
    <row r="18" spans="1:7" ht="18.75" customHeight="1">
      <c r="A18" s="150">
        <v>42038</v>
      </c>
      <c r="B18" s="317"/>
      <c r="C18" s="318"/>
      <c r="D18" s="148"/>
      <c r="E18" s="29"/>
      <c r="F18" s="29"/>
      <c r="G18" s="37"/>
    </row>
    <row r="19" spans="1:7" ht="18.75" customHeight="1">
      <c r="A19" s="144"/>
      <c r="B19" s="315" t="s">
        <v>132</v>
      </c>
      <c r="C19" s="316"/>
      <c r="D19" s="145"/>
      <c r="E19" s="34"/>
      <c r="F19" s="34"/>
      <c r="G19" s="35"/>
    </row>
    <row r="20" spans="1:7" ht="18.75" customHeight="1">
      <c r="A20" s="146">
        <v>42084</v>
      </c>
      <c r="B20" s="315"/>
      <c r="C20" s="316"/>
      <c r="D20" s="145" t="s">
        <v>185</v>
      </c>
      <c r="E20" s="34"/>
      <c r="F20" s="34"/>
      <c r="G20" s="35"/>
    </row>
    <row r="21" spans="1:7" ht="18.75" customHeight="1">
      <c r="A21" s="147"/>
      <c r="B21" s="317"/>
      <c r="C21" s="318"/>
      <c r="D21" s="151"/>
      <c r="E21" s="29"/>
      <c r="F21" s="29"/>
      <c r="G21" s="37"/>
    </row>
    <row r="22" spans="1:7" ht="18.75" customHeight="1">
      <c r="A22" s="33"/>
      <c r="B22" s="309"/>
      <c r="C22" s="310"/>
      <c r="D22" s="41"/>
      <c r="E22" s="34"/>
      <c r="F22" s="34"/>
      <c r="G22" s="35"/>
    </row>
    <row r="23" spans="1:7" ht="18.75" customHeight="1">
      <c r="A23" s="33"/>
      <c r="B23" s="309"/>
      <c r="C23" s="310"/>
      <c r="D23" s="41"/>
      <c r="E23" s="34"/>
      <c r="F23" s="34"/>
      <c r="G23" s="35"/>
    </row>
    <row r="24" spans="1:7" ht="18.75" customHeight="1">
      <c r="A24" s="36"/>
      <c r="B24" s="311"/>
      <c r="C24" s="312"/>
      <c r="D24" s="42"/>
      <c r="E24" s="29"/>
      <c r="F24" s="29"/>
      <c r="G24" s="37"/>
    </row>
    <row r="25" spans="1:7" ht="18.75" customHeight="1">
      <c r="A25" s="33"/>
      <c r="B25" s="309"/>
      <c r="C25" s="310"/>
      <c r="D25" s="41"/>
      <c r="E25" s="34"/>
      <c r="F25" s="34"/>
      <c r="G25" s="35"/>
    </row>
    <row r="26" spans="1:7" ht="18.75" customHeight="1">
      <c r="A26" s="33"/>
      <c r="B26" s="309"/>
      <c r="C26" s="310"/>
      <c r="D26" s="41"/>
      <c r="E26" s="34"/>
      <c r="F26" s="34"/>
      <c r="G26" s="35"/>
    </row>
    <row r="27" spans="1:7" ht="18.75" customHeight="1">
      <c r="A27" s="36"/>
      <c r="B27" s="311"/>
      <c r="C27" s="312"/>
      <c r="D27" s="42"/>
      <c r="E27" s="29"/>
      <c r="F27" s="29"/>
      <c r="G27" s="37"/>
    </row>
    <row r="28" spans="1:7" ht="18.75" customHeight="1">
      <c r="A28" s="33"/>
      <c r="B28" s="309"/>
      <c r="C28" s="310"/>
      <c r="D28" s="41"/>
      <c r="E28" s="34"/>
      <c r="F28" s="34"/>
      <c r="G28" s="35"/>
    </row>
    <row r="29" spans="1:7" ht="18.75" customHeight="1">
      <c r="A29" s="33"/>
      <c r="B29" s="309"/>
      <c r="C29" s="310"/>
      <c r="D29" s="41"/>
      <c r="E29" s="34"/>
      <c r="F29" s="34"/>
      <c r="G29" s="35"/>
    </row>
    <row r="30" spans="1:7" ht="18.75" customHeight="1">
      <c r="A30" s="36"/>
      <c r="B30" s="311"/>
      <c r="C30" s="312"/>
      <c r="D30" s="42"/>
      <c r="E30" s="29"/>
      <c r="F30" s="29"/>
      <c r="G30" s="37"/>
    </row>
    <row r="31" spans="1:7" ht="18.75" customHeight="1">
      <c r="A31" s="33"/>
      <c r="B31" s="309"/>
      <c r="C31" s="310"/>
      <c r="D31" s="41"/>
      <c r="E31" s="34"/>
      <c r="F31" s="34"/>
      <c r="G31" s="35"/>
    </row>
    <row r="32" spans="1:7" ht="18.75" customHeight="1">
      <c r="A32" s="33"/>
      <c r="B32" s="309"/>
      <c r="C32" s="310"/>
      <c r="D32" s="41"/>
      <c r="E32" s="34"/>
      <c r="F32" s="34"/>
      <c r="G32" s="35"/>
    </row>
    <row r="33" spans="1:7" ht="18.75" customHeight="1">
      <c r="A33" s="36"/>
      <c r="B33" s="311"/>
      <c r="C33" s="312"/>
      <c r="D33" s="42"/>
      <c r="E33" s="29"/>
      <c r="F33" s="29"/>
      <c r="G33" s="37"/>
    </row>
    <row r="34" spans="1:7" ht="18.75" customHeight="1">
      <c r="A34" s="33"/>
      <c r="B34" s="309"/>
      <c r="C34" s="310"/>
      <c r="D34" s="41"/>
      <c r="E34" s="34"/>
      <c r="F34" s="34"/>
      <c r="G34" s="35"/>
    </row>
    <row r="35" spans="1:7" ht="18.75" customHeight="1">
      <c r="A35" s="33"/>
      <c r="B35" s="309"/>
      <c r="C35" s="310"/>
      <c r="D35" s="41"/>
      <c r="E35" s="34"/>
      <c r="F35" s="34"/>
      <c r="G35" s="35"/>
    </row>
    <row r="36" spans="1:7" ht="18.75" customHeight="1">
      <c r="A36" s="36"/>
      <c r="B36" s="311"/>
      <c r="C36" s="312"/>
      <c r="D36" s="42"/>
      <c r="E36" s="29"/>
      <c r="F36" s="29"/>
      <c r="G36" s="37"/>
    </row>
    <row r="37" spans="1:7" ht="18.75" customHeight="1">
      <c r="A37" s="33"/>
      <c r="B37" s="309"/>
      <c r="C37" s="310"/>
      <c r="D37" s="41"/>
      <c r="E37" s="34"/>
      <c r="F37" s="34"/>
      <c r="G37" s="35"/>
    </row>
    <row r="38" spans="1:7" ht="18.75" customHeight="1">
      <c r="A38" s="33"/>
      <c r="B38" s="309"/>
      <c r="C38" s="310"/>
      <c r="D38" s="41"/>
      <c r="E38" s="34"/>
      <c r="F38" s="34"/>
      <c r="G38" s="35"/>
    </row>
    <row r="39" spans="1:7" ht="18.75" customHeight="1">
      <c r="A39" s="36"/>
      <c r="B39" s="311"/>
      <c r="C39" s="312"/>
      <c r="D39" s="42"/>
      <c r="E39" s="29"/>
      <c r="F39" s="29"/>
      <c r="G39" s="37"/>
    </row>
    <row r="40" spans="1:7" ht="18.75" customHeight="1">
      <c r="A40" s="33"/>
      <c r="B40" s="309"/>
      <c r="C40" s="310"/>
      <c r="D40" s="41"/>
      <c r="E40" s="34"/>
      <c r="F40" s="34"/>
      <c r="G40" s="35"/>
    </row>
    <row r="41" spans="1:7" ht="18.75" customHeight="1">
      <c r="A41" s="33"/>
      <c r="B41" s="309"/>
      <c r="C41" s="310"/>
      <c r="D41" s="41"/>
      <c r="E41" s="34"/>
      <c r="F41" s="34"/>
      <c r="G41" s="35"/>
    </row>
    <row r="42" spans="1:7" ht="18.75" customHeight="1" thickBot="1">
      <c r="A42" s="52"/>
      <c r="B42" s="313"/>
      <c r="C42" s="314"/>
      <c r="D42" s="43"/>
      <c r="E42" s="38"/>
      <c r="F42" s="38"/>
      <c r="G42" s="39"/>
    </row>
  </sheetData>
  <sheetProtection/>
  <mergeCells count="14">
    <mergeCell ref="B19:C21"/>
    <mergeCell ref="B22:C24"/>
    <mergeCell ref="B25:C27"/>
    <mergeCell ref="B28:C30"/>
    <mergeCell ref="B6:C6"/>
    <mergeCell ref="B31:C33"/>
    <mergeCell ref="B34:C36"/>
    <mergeCell ref="B37:C39"/>
    <mergeCell ref="B40:C42"/>
    <mergeCell ref="A2:G2"/>
    <mergeCell ref="B7:C9"/>
    <mergeCell ref="B10:C12"/>
    <mergeCell ref="B13:C15"/>
    <mergeCell ref="B16:C18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15" zoomScaleSheetLayoutView="115" zoomScalePageLayoutView="0" workbookViewId="0" topLeftCell="A4">
      <selection activeCell="B27" sqref="B27"/>
    </sheetView>
  </sheetViews>
  <sheetFormatPr defaultColWidth="9.00390625" defaultRowHeight="13.5"/>
  <cols>
    <col min="1" max="1" width="14.125" style="27" customWidth="1"/>
    <col min="2" max="2" width="37.50390625" style="27" customWidth="1"/>
    <col min="3" max="3" width="39.375" style="27" customWidth="1"/>
    <col min="4" max="16384" width="9.00390625" style="27" customWidth="1"/>
  </cols>
  <sheetData>
    <row r="1" spans="1:8" ht="14.25">
      <c r="A1" s="2" t="s">
        <v>93</v>
      </c>
      <c r="B1" s="2"/>
      <c r="C1" s="2"/>
      <c r="D1" s="2"/>
      <c r="E1" s="2"/>
      <c r="F1" s="2"/>
      <c r="G1" s="2"/>
      <c r="H1" s="2"/>
    </row>
    <row r="2" spans="1:8" ht="18.75">
      <c r="A2" s="235" t="s">
        <v>240</v>
      </c>
      <c r="B2" s="235"/>
      <c r="C2" s="235"/>
      <c r="D2" s="18"/>
      <c r="E2" s="18"/>
      <c r="F2" s="18"/>
      <c r="G2" s="18"/>
      <c r="H2" s="18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45.75" customHeight="1">
      <c r="A4" s="57" t="s">
        <v>74</v>
      </c>
      <c r="B4" s="2"/>
      <c r="C4" s="2"/>
      <c r="D4" s="2"/>
      <c r="E4" s="2"/>
      <c r="F4" s="2"/>
      <c r="G4" s="17"/>
      <c r="H4" s="2"/>
    </row>
    <row r="6" spans="1:3" s="56" customFormat="1" ht="39.75" customHeight="1">
      <c r="A6" s="58" t="s">
        <v>75</v>
      </c>
      <c r="B6" s="58" t="s">
        <v>87</v>
      </c>
      <c r="C6" s="58" t="s">
        <v>76</v>
      </c>
    </row>
    <row r="7" spans="1:3" s="56" customFormat="1" ht="39.75" customHeight="1">
      <c r="A7" s="58" t="s">
        <v>70</v>
      </c>
      <c r="B7" s="141">
        <v>150000</v>
      </c>
      <c r="C7" s="59" t="s">
        <v>85</v>
      </c>
    </row>
    <row r="8" spans="1:3" s="56" customFormat="1" ht="39.75" customHeight="1">
      <c r="A8" s="58" t="s">
        <v>71</v>
      </c>
      <c r="B8" s="141">
        <v>300000</v>
      </c>
      <c r="C8" s="59" t="s">
        <v>223</v>
      </c>
    </row>
    <row r="9" spans="1:3" s="56" customFormat="1" ht="39.75" customHeight="1">
      <c r="A9" s="58" t="s">
        <v>72</v>
      </c>
      <c r="B9" s="69">
        <v>15000</v>
      </c>
      <c r="C9" s="59" t="s">
        <v>200</v>
      </c>
    </row>
    <row r="10" spans="1:3" s="56" customFormat="1" ht="39.75" customHeight="1">
      <c r="A10" s="58"/>
      <c r="B10" s="58"/>
      <c r="C10" s="58"/>
    </row>
    <row r="11" spans="1:3" s="56" customFormat="1" ht="39.75" customHeight="1">
      <c r="A11" s="58"/>
      <c r="B11" s="58"/>
      <c r="C11" s="58"/>
    </row>
    <row r="12" spans="1:3" s="56" customFormat="1" ht="39.75" customHeight="1">
      <c r="A12" s="58"/>
      <c r="B12" s="58"/>
      <c r="C12" s="58"/>
    </row>
    <row r="13" spans="1:3" s="56" customFormat="1" ht="39.75" customHeight="1">
      <c r="A13" s="58" t="s">
        <v>73</v>
      </c>
      <c r="B13" s="141">
        <f>SUM(B7:B12)</f>
        <v>465000</v>
      </c>
      <c r="C13" s="58"/>
    </row>
    <row r="16" ht="17.25">
      <c r="A16" s="17" t="s">
        <v>77</v>
      </c>
    </row>
    <row r="18" spans="1:3" s="56" customFormat="1" ht="39.75" customHeight="1">
      <c r="A18" s="58" t="s">
        <v>68</v>
      </c>
      <c r="B18" s="58" t="s">
        <v>78</v>
      </c>
      <c r="C18" s="58" t="s">
        <v>69</v>
      </c>
    </row>
    <row r="19" spans="1:3" ht="39.75" customHeight="1">
      <c r="A19" s="58" t="s">
        <v>102</v>
      </c>
      <c r="B19" s="69">
        <v>3000</v>
      </c>
      <c r="C19" s="59" t="s">
        <v>199</v>
      </c>
    </row>
    <row r="20" spans="1:3" ht="39.75" customHeight="1">
      <c r="A20" s="58" t="s">
        <v>190</v>
      </c>
      <c r="B20" s="152">
        <v>15000</v>
      </c>
      <c r="C20" s="143" t="s">
        <v>195</v>
      </c>
    </row>
    <row r="21" spans="1:3" ht="39.75" customHeight="1">
      <c r="A21" s="58" t="s">
        <v>191</v>
      </c>
      <c r="B21" s="152">
        <v>50000</v>
      </c>
      <c r="C21" s="143" t="s">
        <v>196</v>
      </c>
    </row>
    <row r="22" spans="1:3" ht="39.75" customHeight="1">
      <c r="A22" s="58" t="s">
        <v>192</v>
      </c>
      <c r="B22" s="152">
        <v>200000</v>
      </c>
      <c r="C22" s="143" t="s">
        <v>197</v>
      </c>
    </row>
    <row r="23" spans="1:3" ht="39.75" customHeight="1">
      <c r="A23" s="58" t="s">
        <v>193</v>
      </c>
      <c r="B23" s="152">
        <v>37500</v>
      </c>
      <c r="C23" s="143" t="s">
        <v>198</v>
      </c>
    </row>
    <row r="24" spans="1:3" ht="39.75" customHeight="1">
      <c r="A24" s="60"/>
      <c r="B24" s="153"/>
      <c r="C24" s="154"/>
    </row>
    <row r="25" spans="1:3" s="56" customFormat="1" ht="39.75" customHeight="1">
      <c r="A25" s="58" t="s">
        <v>73</v>
      </c>
      <c r="B25" s="142">
        <f>SUM(B19:B24)</f>
        <v>305500</v>
      </c>
      <c r="C25" s="155"/>
    </row>
    <row r="27" spans="2:3" ht="30" customHeight="1">
      <c r="B27" s="83" t="s">
        <v>241</v>
      </c>
      <c r="C27" s="156">
        <f>B13-B25</f>
        <v>159500</v>
      </c>
    </row>
  </sheetData>
  <sheetProtection/>
  <mergeCells count="1">
    <mergeCell ref="A2:C2"/>
  </mergeCells>
  <printOptions/>
  <pageMargins left="0.67" right="0.28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CL4J1078</dc:creator>
  <cp:keywords/>
  <dc:description/>
  <cp:lastModifiedBy>SISUTEMU</cp:lastModifiedBy>
  <cp:lastPrinted>2023-01-16T05:19:56Z</cp:lastPrinted>
  <dcterms:created xsi:type="dcterms:W3CDTF">2004-01-07T04:20:09Z</dcterms:created>
  <dcterms:modified xsi:type="dcterms:W3CDTF">2023-01-16T05:20:23Z</dcterms:modified>
  <cp:category/>
  <cp:version/>
  <cp:contentType/>
  <cp:contentStatus/>
</cp:coreProperties>
</file>